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'Лист1'!$A$5</definedName>
  </definedNames>
  <calcPr fullCalcOnLoad="1"/>
</workbook>
</file>

<file path=xl/sharedStrings.xml><?xml version="1.0" encoding="utf-8"?>
<sst xmlns="http://schemas.openxmlformats.org/spreadsheetml/2006/main" count="116" uniqueCount="82">
  <si>
    <t>М ВЕТЕРАНЫ 3кр</t>
  </si>
  <si>
    <t>№ п/п</t>
  </si>
  <si>
    <t>Номер</t>
  </si>
  <si>
    <t>Фамилия</t>
  </si>
  <si>
    <t>Имя</t>
  </si>
  <si>
    <t>Г.р.</t>
  </si>
  <si>
    <t>Команда</t>
  </si>
  <si>
    <t>Результат</t>
  </si>
  <si>
    <t>Место</t>
  </si>
  <si>
    <t>ПЕРЕПЕЛИЦА</t>
  </si>
  <si>
    <t>МИХАИЛ</t>
  </si>
  <si>
    <t>РЕПИН</t>
  </si>
  <si>
    <t>ИГОРЬ</t>
  </si>
  <si>
    <t>ЕТМ</t>
  </si>
  <si>
    <t>КУРГАНСКИЙ</t>
  </si>
  <si>
    <t>СЕРГЕЙ</t>
  </si>
  <si>
    <t>Курганские</t>
  </si>
  <si>
    <t>СТРИЖАКОВ</t>
  </si>
  <si>
    <t>АЛЕКСАНДР</t>
  </si>
  <si>
    <t>КУЛЕШОВ</t>
  </si>
  <si>
    <t>АНДРЕЙ</t>
  </si>
  <si>
    <t>Белгород, лично</t>
  </si>
  <si>
    <t>ОБУХОВ</t>
  </si>
  <si>
    <t>ДМИТРИЙ</t>
  </si>
  <si>
    <t>Ракитное</t>
  </si>
  <si>
    <t>ТОМАРОВСКИЙ</t>
  </si>
  <si>
    <t>АНАТОЛИЙ</t>
  </si>
  <si>
    <t>Шебекино</t>
  </si>
  <si>
    <t>НЕМИНУЩИЙ</t>
  </si>
  <si>
    <t>ВЛАДИМИР</t>
  </si>
  <si>
    <t>ЦДЮТЭ Неминущий</t>
  </si>
  <si>
    <t>НОВИКОВ</t>
  </si>
  <si>
    <t>ЮРИЙ</t>
  </si>
  <si>
    <t>Белгород - Спартак</t>
  </si>
  <si>
    <t>СЕМЕРНИН</t>
  </si>
  <si>
    <t>ВАЛЕРИЙ</t>
  </si>
  <si>
    <t>БОЦДЮТиЭ Компас</t>
  </si>
  <si>
    <t>ЧЕРНЫХ</t>
  </si>
  <si>
    <t>Белгородский район</t>
  </si>
  <si>
    <t>СИТНИКОВ</t>
  </si>
  <si>
    <t>НИКОЛАЙ</t>
  </si>
  <si>
    <t>Старый Плут</t>
  </si>
  <si>
    <t>ГОРДИК</t>
  </si>
  <si>
    <t>БУТАКОВ</t>
  </si>
  <si>
    <t>АМИНЕВ</t>
  </si>
  <si>
    <t>ФАГИМ</t>
  </si>
  <si>
    <t>ПОПОВ</t>
  </si>
  <si>
    <t>ОБОД</t>
  </si>
  <si>
    <t>БЕЗРУЧКО</t>
  </si>
  <si>
    <t>cнят</t>
  </si>
  <si>
    <t>Ж ВЕТЕРАНЫ 3кр</t>
  </si>
  <si>
    <t>ВОЛОШИНА</t>
  </si>
  <si>
    <t>ОЛЬГА</t>
  </si>
  <si>
    <t>Курск Soloveй</t>
  </si>
  <si>
    <t>РУДЕНКО</t>
  </si>
  <si>
    <t>ЕЛЕНА</t>
  </si>
  <si>
    <t>ГОНЧАР</t>
  </si>
  <si>
    <t>ГОСТИЩЕВА</t>
  </si>
  <si>
    <t>СВЕТЛАНА</t>
  </si>
  <si>
    <t>ЦДЮТЭ Гостищева</t>
  </si>
  <si>
    <t>КОРЖОВА</t>
  </si>
  <si>
    <t>ЛАРИСА</t>
  </si>
  <si>
    <t>МАРЧЕНКО</t>
  </si>
  <si>
    <t>НАДЕЖДА</t>
  </si>
  <si>
    <t>КОРЯКОВА</t>
  </si>
  <si>
    <t>ВАЛЕНТИНА</t>
  </si>
  <si>
    <t>Разница в возрасте</t>
  </si>
  <si>
    <t>Результат с учетом возраста</t>
  </si>
  <si>
    <t>С/К "Старый плут"</t>
  </si>
  <si>
    <t>Марафон "Старый плут"</t>
  </si>
  <si>
    <t>Протокол результатов</t>
  </si>
  <si>
    <t>Кросс-марафон</t>
  </si>
  <si>
    <t>13.10.2018.г., Шебекинский район</t>
  </si>
  <si>
    <t>Белгородский р-н</t>
  </si>
  <si>
    <t>Шебекинский р-н</t>
  </si>
  <si>
    <t>Запорожская обл.</t>
  </si>
  <si>
    <t>СДЮСШОР №18</t>
  </si>
  <si>
    <t>Главный судья</t>
  </si>
  <si>
    <t>А.Обод</t>
  </si>
  <si>
    <t>Главный секретарь</t>
  </si>
  <si>
    <t>Е.Лукашова</t>
  </si>
  <si>
    <t>Днепропетровская об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</si>
</sst>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21" fontId="40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wrapText="1"/>
    </xf>
    <xf numFmtId="21" fontId="44" fillId="0" borderId="10" xfId="0" applyNumberFormat="1" applyFont="1" applyBorder="1" applyAlignment="1">
      <alignment horizontal="center" wrapText="1"/>
    </xf>
    <xf numFmtId="0" fontId="44" fillId="0" borderId="10" xfId="0" applyNumberFormat="1" applyFont="1" applyBorder="1" applyAlignment="1">
      <alignment horizontal="center" wrapText="1"/>
    </xf>
    <xf numFmtId="21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7">
      <selection activeCell="F15" sqref="F15"/>
    </sheetView>
  </sheetViews>
  <sheetFormatPr defaultColWidth="9.140625" defaultRowHeight="15"/>
  <cols>
    <col min="1" max="1" width="4.7109375" style="2" customWidth="1"/>
    <col min="2" max="2" width="0" style="1" hidden="1" customWidth="1"/>
    <col min="3" max="3" width="18.140625" style="1" customWidth="1"/>
    <col min="4" max="4" width="15.140625" style="1" customWidth="1"/>
    <col min="5" max="5" width="6.140625" style="2" customWidth="1"/>
    <col min="6" max="6" width="20.8515625" style="1" customWidth="1"/>
    <col min="7" max="7" width="8.8515625" style="2" customWidth="1"/>
    <col min="8" max="8" width="7.7109375" style="1" customWidth="1"/>
    <col min="9" max="9" width="9.140625" style="2" customWidth="1"/>
    <col min="10" max="10" width="5.421875" style="2" customWidth="1"/>
    <col min="11" max="16384" width="9.140625" style="1" customWidth="1"/>
  </cols>
  <sheetData>
    <row r="1" spans="1:10" ht="15.75">
      <c r="A1" s="7" t="s">
        <v>68</v>
      </c>
      <c r="B1" s="7"/>
      <c r="C1" s="7"/>
      <c r="D1" s="7"/>
      <c r="E1" s="7"/>
      <c r="F1" s="7"/>
      <c r="G1" s="7"/>
      <c r="H1" s="7"/>
      <c r="I1" s="7"/>
      <c r="J1" s="7"/>
    </row>
    <row r="2" spans="1:10" ht="18.75">
      <c r="A2" s="8" t="s">
        <v>69</v>
      </c>
      <c r="B2" s="8"/>
      <c r="C2" s="8"/>
      <c r="D2" s="8"/>
      <c r="E2" s="8"/>
      <c r="F2" s="8"/>
      <c r="G2" s="8"/>
      <c r="H2" s="8"/>
      <c r="I2" s="8"/>
      <c r="J2" s="8"/>
    </row>
    <row r="3" spans="1:10" ht="15.75">
      <c r="A3" s="6" t="s">
        <v>70</v>
      </c>
      <c r="B3" s="6"/>
      <c r="C3" s="6"/>
      <c r="D3" s="6"/>
      <c r="E3" s="6"/>
      <c r="F3" s="6"/>
      <c r="G3" s="6"/>
      <c r="H3" s="6"/>
      <c r="I3" s="6"/>
      <c r="J3" s="6"/>
    </row>
    <row r="4" spans="1:10" ht="15.75">
      <c r="A4" s="9" t="s">
        <v>71</v>
      </c>
      <c r="B4" s="9"/>
      <c r="C4" s="9"/>
      <c r="D4" s="9"/>
      <c r="G4" s="10" t="s">
        <v>72</v>
      </c>
      <c r="H4" s="10"/>
      <c r="I4" s="10"/>
      <c r="J4" s="10"/>
    </row>
    <row r="5" spans="1:10" ht="15.75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</row>
    <row r="7" spans="1:10" ht="36">
      <c r="A7" s="20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 s="20" t="s">
        <v>7</v>
      </c>
      <c r="H7" s="21" t="s">
        <v>66</v>
      </c>
      <c r="I7" s="20" t="s">
        <v>67</v>
      </c>
      <c r="J7" s="20" t="s">
        <v>8</v>
      </c>
    </row>
    <row r="8" spans="1:10" ht="15.75" hidden="1">
      <c r="A8" s="3"/>
      <c r="B8" s="3"/>
      <c r="C8" s="3"/>
      <c r="D8" s="3"/>
      <c r="E8" s="3">
        <v>1937</v>
      </c>
      <c r="F8" s="3"/>
      <c r="G8" s="3"/>
      <c r="H8" s="4"/>
      <c r="I8" s="5">
        <v>0.0020833333333333333</v>
      </c>
      <c r="J8" s="3"/>
    </row>
    <row r="9" spans="1:10" ht="15.75">
      <c r="A9" s="22">
        <v>1</v>
      </c>
      <c r="B9" s="23">
        <v>340</v>
      </c>
      <c r="C9" s="24" t="s">
        <v>31</v>
      </c>
      <c r="D9" s="24" t="s">
        <v>32</v>
      </c>
      <c r="E9" s="22">
        <v>1944</v>
      </c>
      <c r="F9" s="24" t="s">
        <v>33</v>
      </c>
      <c r="G9" s="25">
        <v>0.10256944444444445</v>
      </c>
      <c r="H9" s="26">
        <f aca="true" t="shared" si="0" ref="H9:H25">E9-$E$8</f>
        <v>7</v>
      </c>
      <c r="I9" s="27">
        <f aca="true" t="shared" si="1" ref="I9:I25">G9+H9*$I$8</f>
        <v>0.11715277777777779</v>
      </c>
      <c r="J9" s="28">
        <v>1</v>
      </c>
    </row>
    <row r="10" spans="1:10" ht="15.75">
      <c r="A10" s="22">
        <v>2</v>
      </c>
      <c r="B10" s="23">
        <v>338</v>
      </c>
      <c r="C10" s="24" t="s">
        <v>11</v>
      </c>
      <c r="D10" s="24" t="s">
        <v>12</v>
      </c>
      <c r="E10" s="22">
        <v>1963</v>
      </c>
      <c r="F10" s="24" t="s">
        <v>13</v>
      </c>
      <c r="G10" s="25">
        <v>0.07251157407407406</v>
      </c>
      <c r="H10" s="26">
        <f t="shared" si="0"/>
        <v>26</v>
      </c>
      <c r="I10" s="27">
        <f t="shared" si="1"/>
        <v>0.12667824074074074</v>
      </c>
      <c r="J10" s="28">
        <v>2</v>
      </c>
    </row>
    <row r="11" spans="1:10" ht="15.75">
      <c r="A11" s="22">
        <v>3</v>
      </c>
      <c r="B11" s="23">
        <v>336</v>
      </c>
      <c r="C11" s="24" t="s">
        <v>17</v>
      </c>
      <c r="D11" s="24" t="s">
        <v>18</v>
      </c>
      <c r="E11" s="22">
        <v>1966</v>
      </c>
      <c r="F11" s="24" t="s">
        <v>73</v>
      </c>
      <c r="G11" s="25">
        <v>0.07974537037037037</v>
      </c>
      <c r="H11" s="26">
        <f t="shared" si="0"/>
        <v>29</v>
      </c>
      <c r="I11" s="27">
        <f t="shared" si="1"/>
        <v>0.14016203703703703</v>
      </c>
      <c r="J11" s="28">
        <v>3</v>
      </c>
    </row>
    <row r="12" spans="1:10" ht="15.75">
      <c r="A12" s="22">
        <v>4</v>
      </c>
      <c r="B12" s="23">
        <v>339</v>
      </c>
      <c r="C12" s="24" t="s">
        <v>39</v>
      </c>
      <c r="D12" s="24" t="s">
        <v>40</v>
      </c>
      <c r="E12" s="22">
        <v>1945</v>
      </c>
      <c r="F12" s="24" t="s">
        <v>41</v>
      </c>
      <c r="G12" s="25">
        <v>0.12429398148148148</v>
      </c>
      <c r="H12" s="26">
        <f t="shared" si="0"/>
        <v>8</v>
      </c>
      <c r="I12" s="27">
        <f t="shared" si="1"/>
        <v>0.14096064814814815</v>
      </c>
      <c r="J12" s="28">
        <v>4</v>
      </c>
    </row>
    <row r="13" spans="1:10" ht="15.75">
      <c r="A13" s="22">
        <v>5</v>
      </c>
      <c r="B13" s="23">
        <v>341</v>
      </c>
      <c r="C13" s="24" t="s">
        <v>28</v>
      </c>
      <c r="D13" s="24" t="s">
        <v>29</v>
      </c>
      <c r="E13" s="22">
        <v>1962</v>
      </c>
      <c r="F13" s="24" t="s">
        <v>30</v>
      </c>
      <c r="G13" s="25">
        <v>0.08951388888888889</v>
      </c>
      <c r="H13" s="26">
        <f t="shared" si="0"/>
        <v>25</v>
      </c>
      <c r="I13" s="27">
        <f t="shared" si="1"/>
        <v>0.14159722222222224</v>
      </c>
      <c r="J13" s="28">
        <v>5</v>
      </c>
    </row>
    <row r="14" spans="1:10" ht="15.75">
      <c r="A14" s="22">
        <v>6</v>
      </c>
      <c r="B14" s="23">
        <v>328</v>
      </c>
      <c r="C14" s="24" t="s">
        <v>9</v>
      </c>
      <c r="D14" s="24" t="s">
        <v>10</v>
      </c>
      <c r="E14" s="22">
        <v>1973</v>
      </c>
      <c r="F14" s="24" t="s">
        <v>74</v>
      </c>
      <c r="G14" s="25">
        <v>0.07094907407407407</v>
      </c>
      <c r="H14" s="26">
        <f t="shared" si="0"/>
        <v>36</v>
      </c>
      <c r="I14" s="27">
        <f t="shared" si="1"/>
        <v>0.14594907407407406</v>
      </c>
      <c r="J14" s="28">
        <v>6</v>
      </c>
    </row>
    <row r="15" spans="1:10" ht="15.75">
      <c r="A15" s="22">
        <v>7</v>
      </c>
      <c r="B15" s="23">
        <v>333</v>
      </c>
      <c r="C15" s="24" t="s">
        <v>22</v>
      </c>
      <c r="D15" s="24" t="s">
        <v>23</v>
      </c>
      <c r="E15" s="22">
        <v>1968</v>
      </c>
      <c r="F15" s="24" t="s">
        <v>24</v>
      </c>
      <c r="G15" s="25">
        <v>0.08136574074074074</v>
      </c>
      <c r="H15" s="26">
        <f t="shared" si="0"/>
        <v>31</v>
      </c>
      <c r="I15" s="27">
        <f t="shared" si="1"/>
        <v>0.14594907407407406</v>
      </c>
      <c r="J15" s="28">
        <v>7</v>
      </c>
    </row>
    <row r="16" spans="1:10" ht="15.75">
      <c r="A16" s="22">
        <v>8</v>
      </c>
      <c r="B16" s="23">
        <v>337</v>
      </c>
      <c r="C16" s="24" t="s">
        <v>19</v>
      </c>
      <c r="D16" s="24" t="s">
        <v>20</v>
      </c>
      <c r="E16" s="22">
        <v>1973</v>
      </c>
      <c r="F16" s="24" t="s">
        <v>21</v>
      </c>
      <c r="G16" s="25">
        <v>0.08107638888888889</v>
      </c>
      <c r="H16" s="26">
        <f t="shared" si="0"/>
        <v>36</v>
      </c>
      <c r="I16" s="27">
        <f t="shared" si="1"/>
        <v>0.1560763888888889</v>
      </c>
      <c r="J16" s="28">
        <v>8</v>
      </c>
    </row>
    <row r="17" spans="1:10" ht="15.75">
      <c r="A17" s="22">
        <v>9</v>
      </c>
      <c r="B17" s="23">
        <v>327</v>
      </c>
      <c r="C17" s="24" t="s">
        <v>34</v>
      </c>
      <c r="D17" s="24" t="s">
        <v>35</v>
      </c>
      <c r="E17" s="22">
        <v>1964</v>
      </c>
      <c r="F17" s="24" t="s">
        <v>36</v>
      </c>
      <c r="G17" s="25">
        <v>0.10277777777777779</v>
      </c>
      <c r="H17" s="26">
        <f t="shared" si="0"/>
        <v>27</v>
      </c>
      <c r="I17" s="27">
        <f t="shared" si="1"/>
        <v>0.1590277777777778</v>
      </c>
      <c r="J17" s="28">
        <v>9</v>
      </c>
    </row>
    <row r="18" spans="1:10" ht="15.75">
      <c r="A18" s="22">
        <v>10</v>
      </c>
      <c r="B18" s="23">
        <v>319</v>
      </c>
      <c r="C18" s="24" t="s">
        <v>37</v>
      </c>
      <c r="D18" s="24" t="s">
        <v>32</v>
      </c>
      <c r="E18" s="22">
        <v>1958</v>
      </c>
      <c r="F18" s="24" t="s">
        <v>38</v>
      </c>
      <c r="G18" s="25">
        <v>0.11930555555555555</v>
      </c>
      <c r="H18" s="26">
        <f t="shared" si="0"/>
        <v>21</v>
      </c>
      <c r="I18" s="27">
        <f t="shared" si="1"/>
        <v>0.16305555555555556</v>
      </c>
      <c r="J18" s="28">
        <v>10</v>
      </c>
    </row>
    <row r="19" spans="1:10" ht="15.75">
      <c r="A19" s="22">
        <v>11</v>
      </c>
      <c r="B19" s="23">
        <v>314</v>
      </c>
      <c r="C19" s="24" t="s">
        <v>42</v>
      </c>
      <c r="D19" s="24" t="s">
        <v>18</v>
      </c>
      <c r="E19" s="22">
        <v>1954</v>
      </c>
      <c r="F19" s="24" t="s">
        <v>41</v>
      </c>
      <c r="G19" s="25">
        <v>0.12979166666666667</v>
      </c>
      <c r="H19" s="26">
        <f t="shared" si="0"/>
        <v>17</v>
      </c>
      <c r="I19" s="27">
        <f t="shared" si="1"/>
        <v>0.16520833333333335</v>
      </c>
      <c r="J19" s="28">
        <v>11</v>
      </c>
    </row>
    <row r="20" spans="1:10" ht="15.75">
      <c r="A20" s="22">
        <v>12</v>
      </c>
      <c r="B20" s="23">
        <v>308</v>
      </c>
      <c r="C20" s="24" t="s">
        <v>14</v>
      </c>
      <c r="D20" s="24" t="s">
        <v>15</v>
      </c>
      <c r="E20" s="22">
        <v>1980</v>
      </c>
      <c r="F20" s="24" t="s">
        <v>16</v>
      </c>
      <c r="G20" s="25">
        <v>0.07777777777777778</v>
      </c>
      <c r="H20" s="26">
        <f t="shared" si="0"/>
        <v>43</v>
      </c>
      <c r="I20" s="27">
        <f t="shared" si="1"/>
        <v>0.16736111111111113</v>
      </c>
      <c r="J20" s="28">
        <v>12</v>
      </c>
    </row>
    <row r="21" spans="1:10" ht="15.75">
      <c r="A21" s="22">
        <v>13</v>
      </c>
      <c r="B21" s="23">
        <v>316</v>
      </c>
      <c r="C21" s="24" t="s">
        <v>43</v>
      </c>
      <c r="D21" s="24" t="s">
        <v>32</v>
      </c>
      <c r="E21" s="22">
        <v>1950</v>
      </c>
      <c r="F21" s="24" t="s">
        <v>75</v>
      </c>
      <c r="G21" s="25">
        <v>0.1412037037037037</v>
      </c>
      <c r="H21" s="26">
        <f t="shared" si="0"/>
        <v>13</v>
      </c>
      <c r="I21" s="27">
        <f t="shared" si="1"/>
        <v>0.168287037037037</v>
      </c>
      <c r="J21" s="28">
        <v>13</v>
      </c>
    </row>
    <row r="22" spans="1:10" ht="15.75">
      <c r="A22" s="22">
        <v>14</v>
      </c>
      <c r="B22" s="23">
        <v>321</v>
      </c>
      <c r="C22" s="24" t="s">
        <v>25</v>
      </c>
      <c r="D22" s="24" t="s">
        <v>26</v>
      </c>
      <c r="E22" s="22">
        <v>1976</v>
      </c>
      <c r="F22" s="24" t="s">
        <v>27</v>
      </c>
      <c r="G22" s="25">
        <v>0.0884375</v>
      </c>
      <c r="H22" s="26">
        <f t="shared" si="0"/>
        <v>39</v>
      </c>
      <c r="I22" s="27">
        <f t="shared" si="1"/>
        <v>0.1696875</v>
      </c>
      <c r="J22" s="28">
        <v>14</v>
      </c>
    </row>
    <row r="23" spans="1:10" ht="15.75">
      <c r="A23" s="22">
        <v>15</v>
      </c>
      <c r="B23" s="23">
        <v>309</v>
      </c>
      <c r="C23" s="24" t="s">
        <v>47</v>
      </c>
      <c r="D23" s="24" t="s">
        <v>18</v>
      </c>
      <c r="E23" s="22">
        <v>1937</v>
      </c>
      <c r="F23" s="24" t="s">
        <v>41</v>
      </c>
      <c r="G23" s="25">
        <v>0.1888078703703704</v>
      </c>
      <c r="H23" s="26">
        <f t="shared" si="0"/>
        <v>0</v>
      </c>
      <c r="I23" s="27">
        <f t="shared" si="1"/>
        <v>0.1888078703703704</v>
      </c>
      <c r="J23" s="28">
        <v>15</v>
      </c>
    </row>
    <row r="24" spans="1:10" ht="15.75">
      <c r="A24" s="22">
        <v>16</v>
      </c>
      <c r="B24" s="23">
        <v>312</v>
      </c>
      <c r="C24" s="24" t="s">
        <v>46</v>
      </c>
      <c r="D24" s="24" t="s">
        <v>26</v>
      </c>
      <c r="E24" s="22">
        <v>1940</v>
      </c>
      <c r="F24" s="24" t="s">
        <v>41</v>
      </c>
      <c r="G24" s="25">
        <v>0.18733796296296298</v>
      </c>
      <c r="H24" s="26">
        <f t="shared" si="0"/>
        <v>3</v>
      </c>
      <c r="I24" s="27">
        <f t="shared" si="1"/>
        <v>0.193587962962963</v>
      </c>
      <c r="J24" s="28">
        <v>16</v>
      </c>
    </row>
    <row r="25" spans="1:10" ht="15.75">
      <c r="A25" s="22">
        <v>17</v>
      </c>
      <c r="B25" s="23">
        <v>310</v>
      </c>
      <c r="C25" s="24" t="s">
        <v>44</v>
      </c>
      <c r="D25" s="24" t="s">
        <v>45</v>
      </c>
      <c r="E25" s="22">
        <v>1955</v>
      </c>
      <c r="F25" s="24" t="s">
        <v>76</v>
      </c>
      <c r="G25" s="25">
        <v>0.1608101851851852</v>
      </c>
      <c r="H25" s="26">
        <f t="shared" si="0"/>
        <v>18</v>
      </c>
      <c r="I25" s="27">
        <f t="shared" si="1"/>
        <v>0.1983101851851852</v>
      </c>
      <c r="J25" s="28">
        <v>17</v>
      </c>
    </row>
    <row r="26" spans="1:10" ht="15.75">
      <c r="A26" s="22">
        <v>18</v>
      </c>
      <c r="B26" s="23">
        <v>315</v>
      </c>
      <c r="C26" s="24" t="s">
        <v>48</v>
      </c>
      <c r="D26" s="24" t="s">
        <v>29</v>
      </c>
      <c r="E26" s="22">
        <v>1948</v>
      </c>
      <c r="F26" s="24" t="s">
        <v>75</v>
      </c>
      <c r="G26" s="22" t="s">
        <v>49</v>
      </c>
      <c r="H26" s="29"/>
      <c r="I26" s="28"/>
      <c r="J26" s="28"/>
    </row>
    <row r="27" spans="1:10" ht="15.75">
      <c r="A27" s="11"/>
      <c r="B27" s="12"/>
      <c r="C27" s="13"/>
      <c r="D27" s="13"/>
      <c r="E27" s="11"/>
      <c r="F27" s="13"/>
      <c r="G27" s="11"/>
      <c r="H27" s="14"/>
      <c r="I27" s="15"/>
      <c r="J27" s="15"/>
    </row>
    <row r="28" spans="1:10" ht="15.75">
      <c r="A28" s="11"/>
      <c r="B28" s="12"/>
      <c r="C28" s="16" t="s">
        <v>77</v>
      </c>
      <c r="D28" s="16"/>
      <c r="E28" s="17"/>
      <c r="F28" s="16"/>
      <c r="G28" s="17"/>
      <c r="H28" s="18"/>
      <c r="I28" s="19" t="s">
        <v>78</v>
      </c>
      <c r="J28" s="19"/>
    </row>
    <row r="29" spans="1:10" ht="15.75">
      <c r="A29" s="11"/>
      <c r="B29" s="12"/>
      <c r="C29" s="16" t="s">
        <v>79</v>
      </c>
      <c r="D29" s="16"/>
      <c r="E29" s="17"/>
      <c r="F29" s="16"/>
      <c r="G29" s="17"/>
      <c r="H29" s="18"/>
      <c r="I29" s="19" t="s">
        <v>80</v>
      </c>
      <c r="J29" s="19"/>
    </row>
    <row r="30" spans="1:10" ht="15.75">
      <c r="A30" s="11"/>
      <c r="B30" s="12"/>
      <c r="C30" s="13"/>
      <c r="D30" s="13"/>
      <c r="E30" s="11"/>
      <c r="F30" s="13"/>
      <c r="G30" s="11"/>
      <c r="H30" s="14"/>
      <c r="I30" s="15"/>
      <c r="J30" s="15"/>
    </row>
    <row r="31" spans="1:10" ht="15.75">
      <c r="A31" s="7" t="s">
        <v>68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ht="18.75">
      <c r="A32" s="8" t="s">
        <v>69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15.75">
      <c r="A33" s="6" t="s">
        <v>70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9" t="s">
        <v>71</v>
      </c>
      <c r="B34" s="9"/>
      <c r="C34" s="9"/>
      <c r="D34" s="9"/>
      <c r="G34" s="10" t="s">
        <v>72</v>
      </c>
      <c r="H34" s="10"/>
      <c r="I34" s="10"/>
      <c r="J34" s="10"/>
    </row>
    <row r="35" spans="1:10" ht="15.75">
      <c r="A35" s="6" t="s">
        <v>50</v>
      </c>
      <c r="B35" s="6"/>
      <c r="C35" s="6"/>
      <c r="D35" s="6"/>
      <c r="E35" s="6"/>
      <c r="F35" s="6"/>
      <c r="G35" s="6"/>
      <c r="H35" s="6"/>
      <c r="I35" s="6"/>
      <c r="J35" s="6"/>
    </row>
    <row r="37" spans="1:10" ht="36">
      <c r="A37" s="20" t="s">
        <v>1</v>
      </c>
      <c r="B37" s="20" t="s">
        <v>2</v>
      </c>
      <c r="C37" s="20" t="s">
        <v>3</v>
      </c>
      <c r="D37" s="20" t="s">
        <v>4</v>
      </c>
      <c r="E37" s="20" t="s">
        <v>5</v>
      </c>
      <c r="F37" s="20" t="s">
        <v>6</v>
      </c>
      <c r="G37" s="20" t="s">
        <v>7</v>
      </c>
      <c r="H37" s="21" t="s">
        <v>66</v>
      </c>
      <c r="I37" s="20" t="s">
        <v>67</v>
      </c>
      <c r="J37" s="20" t="s">
        <v>8</v>
      </c>
    </row>
    <row r="38" spans="1:10" ht="15.75" hidden="1">
      <c r="A38" s="3"/>
      <c r="B38" s="3"/>
      <c r="C38" s="3"/>
      <c r="D38" s="3"/>
      <c r="E38" s="3">
        <v>1946</v>
      </c>
      <c r="F38" s="3"/>
      <c r="G38" s="3"/>
      <c r="H38" s="4"/>
      <c r="I38" s="5">
        <v>0.0020833333333333333</v>
      </c>
      <c r="J38" s="3"/>
    </row>
    <row r="39" spans="1:10" ht="15.75">
      <c r="A39" s="22">
        <v>1</v>
      </c>
      <c r="B39" s="23">
        <v>370</v>
      </c>
      <c r="C39" s="24" t="s">
        <v>60</v>
      </c>
      <c r="D39" s="24" t="s">
        <v>61</v>
      </c>
      <c r="E39" s="22">
        <v>1956</v>
      </c>
      <c r="F39" s="24" t="s">
        <v>41</v>
      </c>
      <c r="G39" s="25">
        <v>0.10484953703703703</v>
      </c>
      <c r="H39" s="28">
        <f aca="true" t="shared" si="2" ref="H39:H45">E39-$E$38</f>
        <v>10</v>
      </c>
      <c r="I39" s="27">
        <f aca="true" t="shared" si="3" ref="I39:I45">G39+H39*$I$38</f>
        <v>0.12568287037037038</v>
      </c>
      <c r="J39" s="28">
        <v>1</v>
      </c>
    </row>
    <row r="40" spans="1:10" ht="15.75">
      <c r="A40" s="22">
        <v>2</v>
      </c>
      <c r="B40" s="23">
        <v>367</v>
      </c>
      <c r="C40" s="24" t="s">
        <v>51</v>
      </c>
      <c r="D40" s="24" t="s">
        <v>52</v>
      </c>
      <c r="E40" s="22">
        <v>1968</v>
      </c>
      <c r="F40" s="24" t="s">
        <v>53</v>
      </c>
      <c r="G40" s="25">
        <v>0.08171296296296296</v>
      </c>
      <c r="H40" s="28">
        <f t="shared" si="2"/>
        <v>22</v>
      </c>
      <c r="I40" s="27">
        <f t="shared" si="3"/>
        <v>0.1275462962962963</v>
      </c>
      <c r="J40" s="28">
        <v>2</v>
      </c>
    </row>
    <row r="41" spans="1:10" ht="15.75">
      <c r="A41" s="22">
        <v>3</v>
      </c>
      <c r="B41" s="23">
        <v>365</v>
      </c>
      <c r="C41" s="24" t="s">
        <v>54</v>
      </c>
      <c r="D41" s="24" t="s">
        <v>55</v>
      </c>
      <c r="E41" s="22">
        <v>1969</v>
      </c>
      <c r="F41" s="24" t="s">
        <v>74</v>
      </c>
      <c r="G41" s="25">
        <v>0.08416666666666667</v>
      </c>
      <c r="H41" s="28">
        <f t="shared" si="2"/>
        <v>23</v>
      </c>
      <c r="I41" s="27">
        <f t="shared" si="3"/>
        <v>0.13208333333333333</v>
      </c>
      <c r="J41" s="28">
        <v>3</v>
      </c>
    </row>
    <row r="42" spans="1:10" ht="15.75">
      <c r="A42" s="22">
        <v>4</v>
      </c>
      <c r="B42" s="23">
        <v>368</v>
      </c>
      <c r="C42" s="24" t="s">
        <v>56</v>
      </c>
      <c r="D42" s="24" t="s">
        <v>55</v>
      </c>
      <c r="E42" s="22">
        <v>1968</v>
      </c>
      <c r="F42" s="24" t="s">
        <v>74</v>
      </c>
      <c r="G42" s="25">
        <v>0.0912962962962963</v>
      </c>
      <c r="H42" s="28">
        <f t="shared" si="2"/>
        <v>22</v>
      </c>
      <c r="I42" s="27">
        <f t="shared" si="3"/>
        <v>0.13712962962962963</v>
      </c>
      <c r="J42" s="28">
        <v>4</v>
      </c>
    </row>
    <row r="43" spans="1:10" ht="15.75">
      <c r="A43" s="22">
        <v>5</v>
      </c>
      <c r="B43" s="23">
        <v>362</v>
      </c>
      <c r="C43" s="24" t="s">
        <v>57</v>
      </c>
      <c r="D43" s="24" t="s">
        <v>58</v>
      </c>
      <c r="E43" s="22">
        <v>1965</v>
      </c>
      <c r="F43" s="24" t="s">
        <v>59</v>
      </c>
      <c r="G43" s="25">
        <v>0.10031249999999999</v>
      </c>
      <c r="H43" s="28">
        <f t="shared" si="2"/>
        <v>19</v>
      </c>
      <c r="I43" s="27">
        <f t="shared" si="3"/>
        <v>0.13989583333333333</v>
      </c>
      <c r="J43" s="28">
        <v>5</v>
      </c>
    </row>
    <row r="44" spans="1:10" ht="15.75">
      <c r="A44" s="22">
        <v>6</v>
      </c>
      <c r="B44" s="23">
        <v>372</v>
      </c>
      <c r="C44" s="24" t="s">
        <v>62</v>
      </c>
      <c r="D44" s="24" t="s">
        <v>63</v>
      </c>
      <c r="E44" s="22">
        <v>1946</v>
      </c>
      <c r="F44" s="24" t="s">
        <v>81</v>
      </c>
      <c r="G44" s="25">
        <v>0.16908564814814817</v>
      </c>
      <c r="H44" s="28">
        <f t="shared" si="2"/>
        <v>0</v>
      </c>
      <c r="I44" s="27">
        <f t="shared" si="3"/>
        <v>0.16908564814814817</v>
      </c>
      <c r="J44" s="28">
        <v>6</v>
      </c>
    </row>
    <row r="45" spans="1:10" ht="15.75">
      <c r="A45" s="22">
        <v>7</v>
      </c>
      <c r="B45" s="23">
        <v>371</v>
      </c>
      <c r="C45" s="24" t="s">
        <v>64</v>
      </c>
      <c r="D45" s="24" t="s">
        <v>65</v>
      </c>
      <c r="E45" s="22">
        <v>1949</v>
      </c>
      <c r="F45" s="24" t="s">
        <v>75</v>
      </c>
      <c r="G45" s="25">
        <v>0.16991898148148146</v>
      </c>
      <c r="H45" s="28">
        <f t="shared" si="2"/>
        <v>3</v>
      </c>
      <c r="I45" s="27">
        <f t="shared" si="3"/>
        <v>0.17616898148148147</v>
      </c>
      <c r="J45" s="28">
        <v>7</v>
      </c>
    </row>
    <row r="48" spans="3:10" ht="15.75">
      <c r="C48" s="16" t="s">
        <v>77</v>
      </c>
      <c r="D48" s="16"/>
      <c r="E48" s="17"/>
      <c r="F48" s="16"/>
      <c r="G48" s="17"/>
      <c r="H48" s="18"/>
      <c r="I48" s="19" t="s">
        <v>78</v>
      </c>
      <c r="J48" s="19"/>
    </row>
    <row r="49" spans="3:10" ht="15.75">
      <c r="C49" s="16" t="s">
        <v>79</v>
      </c>
      <c r="D49" s="16"/>
      <c r="E49" s="17"/>
      <c r="F49" s="16"/>
      <c r="G49" s="17"/>
      <c r="H49" s="18"/>
      <c r="I49" s="19" t="s">
        <v>80</v>
      </c>
      <c r="J49" s="19"/>
    </row>
  </sheetData>
  <sheetProtection/>
  <mergeCells count="12">
    <mergeCell ref="A34:D34"/>
    <mergeCell ref="G34:J34"/>
    <mergeCell ref="A35:J35"/>
    <mergeCell ref="A1:J1"/>
    <mergeCell ref="A5:J5"/>
    <mergeCell ref="A2:J2"/>
    <mergeCell ref="A3:J3"/>
    <mergeCell ref="A4:D4"/>
    <mergeCell ref="G4:J4"/>
    <mergeCell ref="A31:J31"/>
    <mergeCell ref="A32:J32"/>
    <mergeCell ref="A33:J3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2018-10-13T15:30:41Z</cp:lastPrinted>
  <dcterms:created xsi:type="dcterms:W3CDTF">2018-10-13T13:40:32Z</dcterms:created>
  <dcterms:modified xsi:type="dcterms:W3CDTF">2018-10-13T15:30:44Z</dcterms:modified>
  <cp:category/>
  <cp:version/>
  <cp:contentType/>
  <cp:contentStatus/>
</cp:coreProperties>
</file>