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0" windowWidth="14700" windowHeight="64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<sst xmlns="http://schemas.openxmlformats.org/spreadsheetml/2006/main" count="351" uniqueCount="281">
  <si>
    <t>№п/п</t>
  </si>
  <si>
    <t>Фамилия, имя</t>
  </si>
  <si>
    <t>Коллектив</t>
  </si>
  <si>
    <t>Калужин Вячеслав</t>
  </si>
  <si>
    <t>Перелыгин Михаил</t>
  </si>
  <si>
    <t>Чернышенко Денис</t>
  </si>
  <si>
    <t>Неминущий Владимир</t>
  </si>
  <si>
    <t>ЦДЮТЭ Белгород</t>
  </si>
  <si>
    <t>Плотников Иван</t>
  </si>
  <si>
    <t>Курск</t>
  </si>
  <si>
    <t>Михайлюк Евгений</t>
  </si>
  <si>
    <t>Белгород</t>
  </si>
  <si>
    <t>Новиков Юрий</t>
  </si>
  <si>
    <t>СШОР "Спартак"</t>
  </si>
  <si>
    <t>Верейкин Николай</t>
  </si>
  <si>
    <t>Павлов Константин</t>
  </si>
  <si>
    <t>Александров Алексей</t>
  </si>
  <si>
    <t>Леонов Дмитрий</t>
  </si>
  <si>
    <t>Герасимов Сергей</t>
  </si>
  <si>
    <t>Старый плут</t>
  </si>
  <si>
    <t>Заковоротний Алексей</t>
  </si>
  <si>
    <t>Демонов Иван</t>
  </si>
  <si>
    <t>Григорьев Александр</t>
  </si>
  <si>
    <t>Клуб моржей</t>
  </si>
  <si>
    <t>Виноградов Александр</t>
  </si>
  <si>
    <t>Балычева Александра</t>
  </si>
  <si>
    <t>Синяков Илья</t>
  </si>
  <si>
    <t>Новый</t>
  </si>
  <si>
    <t>Юдин Владимир</t>
  </si>
  <si>
    <t>Репин Игорь</t>
  </si>
  <si>
    <t>ЕТМ-150</t>
  </si>
  <si>
    <t>Бакшеев Александр</t>
  </si>
  <si>
    <t>Белоусов Александр</t>
  </si>
  <si>
    <t>Литвинов Николай</t>
  </si>
  <si>
    <t>Кузьминов Олег</t>
  </si>
  <si>
    <t>Кузнецов Анатолий</t>
  </si>
  <si>
    <t>Терентьев Артем</t>
  </si>
  <si>
    <t>Вольный стрелок</t>
  </si>
  <si>
    <t>Мехедов Владимир</t>
  </si>
  <si>
    <t>Ильин Сергей</t>
  </si>
  <si>
    <t>Болдарев Александр</t>
  </si>
  <si>
    <t>Пономарев Олег</t>
  </si>
  <si>
    <t>Балан Олег</t>
  </si>
  <si>
    <t>Сбербанк</t>
  </si>
  <si>
    <t>Шеханин Владимир</t>
  </si>
  <si>
    <t>Чернов Роман</t>
  </si>
  <si>
    <t>Колопатин Виктор</t>
  </si>
  <si>
    <t>Колпина Лола</t>
  </si>
  <si>
    <t>Черницкий Евгений</t>
  </si>
  <si>
    <t>Старый оскол</t>
  </si>
  <si>
    <t>Бабаев Сергей</t>
  </si>
  <si>
    <t>Истомин Александр</t>
  </si>
  <si>
    <t>Скалозубов Николай</t>
  </si>
  <si>
    <t>Баранников Михаил</t>
  </si>
  <si>
    <t>Еременко Григорий</t>
  </si>
  <si>
    <t>Обод Александщр</t>
  </si>
  <si>
    <t>Гритчин Дмитрий</t>
  </si>
  <si>
    <t>ДЮСШ-7</t>
  </si>
  <si>
    <t>Алексеев Владимир</t>
  </si>
  <si>
    <t>Еремин Александр</t>
  </si>
  <si>
    <t>Шайтаров Андрей</t>
  </si>
  <si>
    <t>Савченко Вячеслав</t>
  </si>
  <si>
    <t>Костнов Всеолод</t>
  </si>
  <si>
    <t>Иванов Виталий</t>
  </si>
  <si>
    <t>Сичкарев Евгений</t>
  </si>
  <si>
    <t>Коротенко Сергей</t>
  </si>
  <si>
    <t>Косенков Александр</t>
  </si>
  <si>
    <t>Кулешов Андрей</t>
  </si>
  <si>
    <t>Коротенко Александр</t>
  </si>
  <si>
    <t>Скинь кеды</t>
  </si>
  <si>
    <t>Беседина Анна</t>
  </si>
  <si>
    <t>Украинский Первый</t>
  </si>
  <si>
    <t>Украина</t>
  </si>
  <si>
    <t>Безбородов Александр</t>
  </si>
  <si>
    <t>Исток Губкин</t>
  </si>
  <si>
    <t>Ерофеев Максим</t>
  </si>
  <si>
    <t>БОЦДЮТиЭ Азимут</t>
  </si>
  <si>
    <t>Ковальчук Владимир</t>
  </si>
  <si>
    <t>Спиридонов Дмитрий</t>
  </si>
  <si>
    <t>Сивых Александр</t>
  </si>
  <si>
    <t>Щербаков Александр</t>
  </si>
  <si>
    <t>Александрова Евгения</t>
  </si>
  <si>
    <t>Меридиан</t>
  </si>
  <si>
    <t>Коптев Валентин</t>
  </si>
  <si>
    <t>Олимп г. Строител</t>
  </si>
  <si>
    <t>Никишина Людмила</t>
  </si>
  <si>
    <t>Мойсук Александр</t>
  </si>
  <si>
    <t>Глушков Михаил</t>
  </si>
  <si>
    <t>Елисеев Сергей</t>
  </si>
  <si>
    <t>СТК Тибет</t>
  </si>
  <si>
    <t>Рыльцов Роман</t>
  </si>
  <si>
    <t>Ланчук Иван</t>
  </si>
  <si>
    <t>Якшин Алексей</t>
  </si>
  <si>
    <t>Бабаев Андрей</t>
  </si>
  <si>
    <t>Репин Андрей</t>
  </si>
  <si>
    <t>NB-150</t>
  </si>
  <si>
    <t>Тилинин Анатолий</t>
  </si>
  <si>
    <t>Малюкова Марина</t>
  </si>
  <si>
    <t>Руденко Елена</t>
  </si>
  <si>
    <t>Ивашев Борис</t>
  </si>
  <si>
    <t>Компас</t>
  </si>
  <si>
    <t>Калашниква Гелена</t>
  </si>
  <si>
    <t>Марченко Максим</t>
  </si>
  <si>
    <t>Муравьева Анна</t>
  </si>
  <si>
    <t>Кондор</t>
  </si>
  <si>
    <t>Наточиев Антон</t>
  </si>
  <si>
    <t>Костромицкий Александр</t>
  </si>
  <si>
    <t>Глушкова Нина</t>
  </si>
  <si>
    <t>Щекало Мария</t>
  </si>
  <si>
    <t>Кунцева Татьяна</t>
  </si>
  <si>
    <t>МОУ "Северная СОШ</t>
  </si>
  <si>
    <t>Ильин Александр</t>
  </si>
  <si>
    <t>Украинская Первая</t>
  </si>
  <si>
    <t>Габелко Мария</t>
  </si>
  <si>
    <t>Костин Сергей</t>
  </si>
  <si>
    <t>Горбачев Артем</t>
  </si>
  <si>
    <t>Алексеева Ксения</t>
  </si>
  <si>
    <t>Герасимов Даниил</t>
  </si>
  <si>
    <t>Бодрячок</t>
  </si>
  <si>
    <t>Иовенко Евгений</t>
  </si>
  <si>
    <t>Павлов Иван</t>
  </si>
  <si>
    <t>Гончаров Александр</t>
  </si>
  <si>
    <t>Молодо-зелено</t>
  </si>
  <si>
    <t>Макасеева Екатерина</t>
  </si>
  <si>
    <t>Смирнов Андрей</t>
  </si>
  <si>
    <t>Лукина Екатерина</t>
  </si>
  <si>
    <t>Титенко Артем</t>
  </si>
  <si>
    <t>Орлова Елена</t>
  </si>
  <si>
    <t>Кузнецов Александр</t>
  </si>
  <si>
    <t>Везенцев Евегений</t>
  </si>
  <si>
    <t>Какарюка Александра</t>
  </si>
  <si>
    <t>Ильин Максим</t>
  </si>
  <si>
    <t>Украинская Вторая</t>
  </si>
  <si>
    <t>Михайлюков Андрей</t>
  </si>
  <si>
    <t>Уварова Полина</t>
  </si>
  <si>
    <t>Дудко София</t>
  </si>
  <si>
    <t>Михайлюкова Дарья</t>
  </si>
  <si>
    <t>Попова Татьяна</t>
  </si>
  <si>
    <t>Ерофеева Анастасия</t>
  </si>
  <si>
    <t>Паньков Кирил</t>
  </si>
  <si>
    <t>Мартынов Дмитрий</t>
  </si>
  <si>
    <t>СДЮШОР 4</t>
  </si>
  <si>
    <t>Кулабухова Софья</t>
  </si>
  <si>
    <t>Лящевская Юля</t>
  </si>
  <si>
    <t>Кузьмин Алексей</t>
  </si>
  <si>
    <t>Степанченко Дарья</t>
  </si>
  <si>
    <t>Цыбульник Надежда</t>
  </si>
  <si>
    <t>Бертенев Константин</t>
  </si>
  <si>
    <t>Ющик Никита</t>
  </si>
  <si>
    <t>Смоленский Илья</t>
  </si>
  <si>
    <t>МБОУ СОШ 50</t>
  </si>
  <si>
    <t>Михайлюкова Екатерина</t>
  </si>
  <si>
    <t>Лохматов  Георгий</t>
  </si>
  <si>
    <t>Ткачев Данил</t>
  </si>
  <si>
    <t>Курицин Иван</t>
  </si>
  <si>
    <t>Менаев Даниил</t>
  </si>
  <si>
    <t>Козлов Максим</t>
  </si>
  <si>
    <t>Макайденко Дарья</t>
  </si>
  <si>
    <t>Иванов Егор</t>
  </si>
  <si>
    <t>Бибик Леонид</t>
  </si>
  <si>
    <t>Волошина Ольга</t>
  </si>
  <si>
    <t>Решетников Даниил</t>
  </si>
  <si>
    <t>Юрьева Майа</t>
  </si>
  <si>
    <t>Жихарев Иавн</t>
  </si>
  <si>
    <t>Панин Даниил</t>
  </si>
  <si>
    <t>Конкин Николай</t>
  </si>
  <si>
    <t>Ларионова Татьяна</t>
  </si>
  <si>
    <t>Троян Алексей</t>
  </si>
  <si>
    <t>Абрамова Анна</t>
  </si>
  <si>
    <t>Нефедов Максим</t>
  </si>
  <si>
    <t>Харионовская Полина</t>
  </si>
  <si>
    <t>Суслова Маргарита</t>
  </si>
  <si>
    <t>Мужикова Диана</t>
  </si>
  <si>
    <t>Разинькова Диана</t>
  </si>
  <si>
    <t>Белогурова Виктория</t>
  </si>
  <si>
    <t>Вольный лыжник</t>
  </si>
  <si>
    <t>Гричина Ульяна</t>
  </si>
  <si>
    <t>Костромидин Сергей</t>
  </si>
  <si>
    <t>Лобов Максим</t>
  </si>
  <si>
    <t>Закараве Артем</t>
  </si>
  <si>
    <t>Лохматов Владислав</t>
  </si>
  <si>
    <t>Демонов Артем</t>
  </si>
  <si>
    <t>Шамаева Ксения</t>
  </si>
  <si>
    <t>Тараненко Елена</t>
  </si>
  <si>
    <t>Жильцова Кира</t>
  </si>
  <si>
    <t>Щепин Дмитрий</t>
  </si>
  <si>
    <t>Шип Алексей</t>
  </si>
  <si>
    <t>КСО Компас</t>
  </si>
  <si>
    <t>Коптев Матвей</t>
  </si>
  <si>
    <t>Кришталь Олег</t>
  </si>
  <si>
    <t>Палий Александр</t>
  </si>
  <si>
    <t>Чумак Арина</t>
  </si>
  <si>
    <t>Кудряшов Владимир</t>
  </si>
  <si>
    <t>ё номер 178</t>
  </si>
  <si>
    <t>Иванисова Виктория</t>
  </si>
  <si>
    <t>Евсеева Екатерина</t>
  </si>
  <si>
    <t>Захаров Кирилл</t>
  </si>
  <si>
    <t>Калашникова Вероника</t>
  </si>
  <si>
    <t>Бабин Ярослав</t>
  </si>
  <si>
    <t>Мещеряков Александр</t>
  </si>
  <si>
    <t>Зайцева Арсений</t>
  </si>
  <si>
    <t>Гоший Иван</t>
  </si>
  <si>
    <t>Черкин Яков</t>
  </si>
  <si>
    <t>Хандогина Даша</t>
  </si>
  <si>
    <t>Абрамова Виктория</t>
  </si>
  <si>
    <t>Резниченко Даниил</t>
  </si>
  <si>
    <t>Шероких Иван</t>
  </si>
  <si>
    <t>Головкова Алиса</t>
  </si>
  <si>
    <t>Рыльцов Федор</t>
  </si>
  <si>
    <t>Маслов Илья</t>
  </si>
  <si>
    <t>Бибик Виктор</t>
  </si>
  <si>
    <t>Козырев Николай</t>
  </si>
  <si>
    <t>Яготинцев Ярослав</t>
  </si>
  <si>
    <t>Усенко Дарина</t>
  </si>
  <si>
    <t>Ломакина Ирина</t>
  </si>
  <si>
    <t>Ломакин Арина</t>
  </si>
  <si>
    <t>Костромидин Максим</t>
  </si>
  <si>
    <t>Верзунова Ангелина</t>
  </si>
  <si>
    <t>Спицин Денис</t>
  </si>
  <si>
    <t>Копица Андрей</t>
  </si>
  <si>
    <t>Жукова Алена</t>
  </si>
  <si>
    <t>Закарева Марина</t>
  </si>
  <si>
    <t>Зайцева Татьяна</t>
  </si>
  <si>
    <t>Колыхаев Егор</t>
  </si>
  <si>
    <t>Доронин Сергей</t>
  </si>
  <si>
    <t>Оробец Сергей</t>
  </si>
  <si>
    <t>Оробец Александр</t>
  </si>
  <si>
    <t>Поныровская Диана</t>
  </si>
  <si>
    <t>Новиков Артур</t>
  </si>
  <si>
    <t>Богатченко Дмитрий</t>
  </si>
  <si>
    <t>Пономарев Николай</t>
  </si>
  <si>
    <t>Шехурина Надежда</t>
  </si>
  <si>
    <t>Шехурин Федор</t>
  </si>
  <si>
    <t>Каменева Наталья</t>
  </si>
  <si>
    <t>Лукин Герман</t>
  </si>
  <si>
    <t>Ситников Николай</t>
  </si>
  <si>
    <t>Каспарова Светлана</t>
  </si>
  <si>
    <t>Козырев Илья</t>
  </si>
  <si>
    <t>Козырев Александр</t>
  </si>
  <si>
    <t>Баранов Иван</t>
  </si>
  <si>
    <t>Фурсова Анна</t>
  </si>
  <si>
    <t>Федаренко Виктор</t>
  </si>
  <si>
    <t>Свиридов Петр</t>
  </si>
  <si>
    <t>Хамелина Валерия</t>
  </si>
  <si>
    <t>Константинова Анна</t>
  </si>
  <si>
    <t>Онуфриенко Матвей</t>
  </si>
  <si>
    <t>Глушков Илья</t>
  </si>
  <si>
    <t>Демонова Софья</t>
  </si>
  <si>
    <t>Величко Доминика</t>
  </si>
  <si>
    <t>Копыченко Софья</t>
  </si>
  <si>
    <t>Стархов Иван</t>
  </si>
  <si>
    <t>Козырев Иван</t>
  </si>
  <si>
    <t>1 круг</t>
  </si>
  <si>
    <t>2 круг</t>
  </si>
  <si>
    <t>3 круг</t>
  </si>
  <si>
    <t>4 круг</t>
  </si>
  <si>
    <t>5 круг</t>
  </si>
  <si>
    <t>6 круг</t>
  </si>
  <si>
    <t>7 круг</t>
  </si>
  <si>
    <t>8 круг</t>
  </si>
  <si>
    <t>9 круг</t>
  </si>
  <si>
    <t>10 круг</t>
  </si>
  <si>
    <t>11 круг</t>
  </si>
  <si>
    <t>12 круг</t>
  </si>
  <si>
    <t>13 круг</t>
  </si>
  <si>
    <t>14 круг</t>
  </si>
  <si>
    <t>15 круг</t>
  </si>
  <si>
    <t>16 круг</t>
  </si>
  <si>
    <t>17 круг</t>
  </si>
  <si>
    <t>18 круг</t>
  </si>
  <si>
    <t>19 круг</t>
  </si>
  <si>
    <t>20 круг</t>
  </si>
  <si>
    <t>21 круг</t>
  </si>
  <si>
    <t>22 круг</t>
  </si>
  <si>
    <t>23 круг</t>
  </si>
  <si>
    <t>Сыроватский Игорь</t>
  </si>
  <si>
    <t>Якушева Ульяна</t>
  </si>
  <si>
    <t>всего км</t>
  </si>
  <si>
    <t>Итог</t>
  </si>
  <si>
    <t>Номе</t>
  </si>
  <si>
    <t>ГР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</si>
</sst>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21" fontId="0" fillId="0" borderId="0" xfId="0" applyNumberFormat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21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21" fontId="0" fillId="0" borderId="10" xfId="0" applyNumberFormat="1" applyFill="1" applyBorder="1" applyAlignment="1">
      <alignment/>
    </xf>
    <xf numFmtId="21" fontId="1" fillId="0" borderId="10" xfId="0" applyNumberFormat="1" applyFont="1" applyBorder="1" applyAlignment="1">
      <alignment/>
    </xf>
    <xf numFmtId="21" fontId="1" fillId="0" borderId="10" xfId="0" applyNumberFormat="1" applyFont="1" applyFill="1" applyBorder="1" applyAlignment="1">
      <alignment/>
    </xf>
    <xf numFmtId="21" fontId="0" fillId="0" borderId="11" xfId="0" applyNumberForma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38" fillId="0" borderId="0" xfId="0" applyFont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225"/>
  <sheetViews>
    <sheetView tabSelected="1" zoomScalePageLayoutView="0" workbookViewId="0" topLeftCell="A1">
      <selection activeCell="B1" sqref="B1"/>
    </sheetView>
  </sheetViews>
  <sheetFormatPr defaultColWidth="9.00390625" defaultRowHeight="12.75"/>
  <cols>
    <col min="1" max="1" width="5.875" style="0" bestFit="1" customWidth="1"/>
    <col min="2" max="2" width="23.25390625" style="0" bestFit="1" customWidth="1"/>
    <col min="3" max="3" width="19.875" style="0" bestFit="1" customWidth="1"/>
    <col min="4" max="4" width="5.875" style="0" bestFit="1" customWidth="1"/>
    <col min="5" max="5" width="5.00390625" style="0" bestFit="1" customWidth="1"/>
    <col min="6" max="6" width="10.00390625" style="13" customWidth="1"/>
    <col min="7" max="15" width="7.125" style="0" bestFit="1" customWidth="1"/>
    <col min="16" max="29" width="7.375" style="0" bestFit="1" customWidth="1"/>
    <col min="30" max="30" width="7.125" style="0" bestFit="1" customWidth="1"/>
  </cols>
  <sheetData>
    <row r="2" spans="1:30" s="3" customFormat="1" ht="12.75">
      <c r="A2" s="3" t="s">
        <v>0</v>
      </c>
      <c r="B2" s="3" t="s">
        <v>1</v>
      </c>
      <c r="C2" s="3" t="s">
        <v>2</v>
      </c>
      <c r="D2" s="3" t="s">
        <v>279</v>
      </c>
      <c r="E2" s="3" t="s">
        <v>280</v>
      </c>
      <c r="F2" s="13" t="s">
        <v>277</v>
      </c>
      <c r="G2" s="3" t="s">
        <v>252</v>
      </c>
      <c r="H2" s="3" t="s">
        <v>253</v>
      </c>
      <c r="I2" s="3" t="s">
        <v>254</v>
      </c>
      <c r="J2" s="3" t="s">
        <v>255</v>
      </c>
      <c r="K2" s="3" t="s">
        <v>256</v>
      </c>
      <c r="L2" s="3" t="s">
        <v>257</v>
      </c>
      <c r="M2" s="3" t="s">
        <v>258</v>
      </c>
      <c r="N2" s="3" t="s">
        <v>259</v>
      </c>
      <c r="O2" s="3" t="s">
        <v>260</v>
      </c>
      <c r="P2" s="3" t="s">
        <v>261</v>
      </c>
      <c r="Q2" s="3" t="s">
        <v>262</v>
      </c>
      <c r="R2" s="11" t="s">
        <v>263</v>
      </c>
      <c r="S2" s="11" t="s">
        <v>264</v>
      </c>
      <c r="T2" s="11" t="s">
        <v>265</v>
      </c>
      <c r="U2" s="11" t="s">
        <v>266</v>
      </c>
      <c r="V2" s="11" t="s">
        <v>267</v>
      </c>
      <c r="W2" s="11" t="s">
        <v>268</v>
      </c>
      <c r="X2" s="11" t="s">
        <v>269</v>
      </c>
      <c r="Y2" s="11" t="s">
        <v>270</v>
      </c>
      <c r="Z2" s="11" t="s">
        <v>271</v>
      </c>
      <c r="AA2" s="11" t="s">
        <v>272</v>
      </c>
      <c r="AB2" s="11" t="s">
        <v>273</v>
      </c>
      <c r="AC2" s="11" t="s">
        <v>274</v>
      </c>
      <c r="AD2" s="12" t="s">
        <v>278</v>
      </c>
    </row>
    <row r="3" spans="1:30" ht="12.75">
      <c r="A3" s="4">
        <v>1</v>
      </c>
      <c r="B3" s="4" t="s">
        <v>3</v>
      </c>
      <c r="C3" s="4"/>
      <c r="D3" s="4">
        <v>60</v>
      </c>
      <c r="E3" s="4">
        <v>1967</v>
      </c>
      <c r="F3" s="12">
        <v>115</v>
      </c>
      <c r="G3" s="5">
        <v>0.011979166666666666</v>
      </c>
      <c r="H3" s="5">
        <v>0.01337962962962963</v>
      </c>
      <c r="I3" s="7">
        <v>0.012407407407407409</v>
      </c>
      <c r="J3" s="7">
        <v>0.012905092592592593</v>
      </c>
      <c r="K3" s="7">
        <v>0.013182870370370373</v>
      </c>
      <c r="L3" s="7">
        <v>0.012951388888888887</v>
      </c>
      <c r="M3" s="7">
        <v>0.013877314814814815</v>
      </c>
      <c r="N3" s="7">
        <v>0.014016203703703711</v>
      </c>
      <c r="O3" s="7">
        <v>0.013969907407407403</v>
      </c>
      <c r="P3" s="7">
        <v>0.01380787037037036</v>
      </c>
      <c r="Q3" s="10">
        <v>0.013831018518518534</v>
      </c>
      <c r="R3" s="7">
        <v>0.013796296296296279</v>
      </c>
      <c r="S3" s="7">
        <v>0.014085648148148139</v>
      </c>
      <c r="T3" s="7">
        <v>0.01512731481481483</v>
      </c>
      <c r="U3" s="7">
        <v>0.020659722222222232</v>
      </c>
      <c r="V3" s="7">
        <v>0.018263888888888885</v>
      </c>
      <c r="W3" s="7">
        <v>0.015277777777777751</v>
      </c>
      <c r="X3" s="7">
        <v>0.016921296296296323</v>
      </c>
      <c r="Y3" s="7">
        <v>0.017916666666666636</v>
      </c>
      <c r="Z3" s="7">
        <v>0.01541666666666669</v>
      </c>
      <c r="AA3" s="7">
        <v>0.01675925925925925</v>
      </c>
      <c r="AB3" s="7">
        <v>0.016365740740740764</v>
      </c>
      <c r="AC3" s="7">
        <v>0.015752314814814816</v>
      </c>
      <c r="AD3" s="8">
        <v>0.342650462962963</v>
      </c>
    </row>
    <row r="4" spans="1:28" ht="12.75">
      <c r="A4" s="4">
        <v>2</v>
      </c>
      <c r="B4" s="4" t="s">
        <v>4</v>
      </c>
      <c r="C4" s="4"/>
      <c r="D4" s="4">
        <v>23</v>
      </c>
      <c r="E4" s="4">
        <v>1990</v>
      </c>
      <c r="F4" s="12">
        <v>105</v>
      </c>
      <c r="G4" s="5">
        <v>0.014664351851851852</v>
      </c>
      <c r="H4" s="5">
        <v>0.010266203703703701</v>
      </c>
      <c r="I4" s="7">
        <v>0.012835648148148152</v>
      </c>
      <c r="J4" s="7">
        <v>0.012905092592592593</v>
      </c>
      <c r="K4" s="7">
        <v>0.0001967592592592507</v>
      </c>
      <c r="L4" s="7">
        <v>0.013009259259259269</v>
      </c>
      <c r="M4" s="7">
        <v>0.013240740740740733</v>
      </c>
      <c r="N4" s="7">
        <v>0.015405092592592595</v>
      </c>
      <c r="O4" s="7">
        <v>0.01371527777777777</v>
      </c>
      <c r="P4" s="7">
        <v>0.014490740740740748</v>
      </c>
      <c r="Q4" s="10">
        <v>0.013773148148148145</v>
      </c>
      <c r="R4" s="7">
        <v>0.015868055555555566</v>
      </c>
      <c r="S4" s="7">
        <v>0.013587962962962968</v>
      </c>
      <c r="T4" s="7">
        <v>0.014849537037037036</v>
      </c>
      <c r="U4" s="7">
        <v>0.013946759259259256</v>
      </c>
      <c r="V4" s="7">
        <v>0.014641203703703698</v>
      </c>
      <c r="W4" s="7">
        <v>0.013356481481481497</v>
      </c>
      <c r="X4" s="7">
        <v>0.014953703703703664</v>
      </c>
      <c r="Y4" s="7">
        <v>0.014166666666666716</v>
      </c>
      <c r="Z4" s="7">
        <v>0.016516203703703686</v>
      </c>
      <c r="AA4" s="7">
        <v>0.014085648148148111</v>
      </c>
      <c r="AB4" s="8">
        <v>0.280474537037037</v>
      </c>
    </row>
    <row r="5" spans="1:27" ht="12.75">
      <c r="A5" s="4">
        <v>3</v>
      </c>
      <c r="B5" s="4" t="s">
        <v>6</v>
      </c>
      <c r="C5" s="4" t="s">
        <v>7</v>
      </c>
      <c r="D5" s="4">
        <v>31</v>
      </c>
      <c r="E5" s="4">
        <v>1962</v>
      </c>
      <c r="F5" s="12">
        <v>100</v>
      </c>
      <c r="G5" s="5">
        <v>0.011631944444444445</v>
      </c>
      <c r="H5" s="5">
        <v>0.012083333333333331</v>
      </c>
      <c r="I5" s="7">
        <v>0.012430555555555552</v>
      </c>
      <c r="J5" s="7">
        <v>0.012638888888888894</v>
      </c>
      <c r="K5" s="7">
        <v>0.013506944444444446</v>
      </c>
      <c r="L5" s="7">
        <v>0.014097222222222226</v>
      </c>
      <c r="M5" s="7">
        <v>0.01471064814814814</v>
      </c>
      <c r="N5" s="7">
        <v>0.014826388888888889</v>
      </c>
      <c r="O5" s="7">
        <v>0.015682870370370375</v>
      </c>
      <c r="P5" s="7">
        <v>0.0165625</v>
      </c>
      <c r="Q5" s="10">
        <v>0.021053240740740747</v>
      </c>
      <c r="R5" s="7">
        <v>0.02537037037037035</v>
      </c>
      <c r="S5" s="7">
        <v>0.017905092592592625</v>
      </c>
      <c r="T5" s="7">
        <v>0.020127314814814806</v>
      </c>
      <c r="U5" s="7">
        <v>0.021967592592592594</v>
      </c>
      <c r="V5" s="7">
        <v>0.01959490740740738</v>
      </c>
      <c r="W5" s="7">
        <v>0.019745370370370385</v>
      </c>
      <c r="X5" s="7">
        <v>0.019502314814814847</v>
      </c>
      <c r="Y5" s="7">
        <v>0.02349537037037036</v>
      </c>
      <c r="Z5" s="7">
        <v>0.020497685185185133</v>
      </c>
      <c r="AA5" s="8">
        <v>0.3474305555555555</v>
      </c>
    </row>
    <row r="6" spans="1:26" ht="12.75">
      <c r="A6" s="4">
        <v>4</v>
      </c>
      <c r="B6" s="4" t="s">
        <v>5</v>
      </c>
      <c r="C6" s="4"/>
      <c r="D6" s="4">
        <v>19</v>
      </c>
      <c r="E6" s="4">
        <v>1983</v>
      </c>
      <c r="F6" s="12">
        <v>95</v>
      </c>
      <c r="G6" s="5">
        <v>0.015497685185185186</v>
      </c>
      <c r="H6" s="5">
        <v>0.015347222222222219</v>
      </c>
      <c r="I6" s="7">
        <v>0.01572916666666667</v>
      </c>
      <c r="J6" s="7">
        <v>0.016099537037037037</v>
      </c>
      <c r="K6" s="7">
        <v>0.016006944444444435</v>
      </c>
      <c r="L6" s="7">
        <v>0.01890046296296298</v>
      </c>
      <c r="M6" s="7">
        <v>0.01721064814814814</v>
      </c>
      <c r="N6" s="7">
        <v>0.016412037037037044</v>
      </c>
      <c r="O6" s="7">
        <v>0.015995370370370354</v>
      </c>
      <c r="P6" s="7">
        <v>0.01690972222222223</v>
      </c>
      <c r="Q6" s="10">
        <v>0.0184375</v>
      </c>
      <c r="R6" s="7">
        <v>0.016689814814814796</v>
      </c>
      <c r="S6" s="7">
        <v>0.01739583333333336</v>
      </c>
      <c r="T6" s="7">
        <v>0.018078703703703708</v>
      </c>
      <c r="U6" s="7">
        <v>0.018738425925925922</v>
      </c>
      <c r="V6" s="7">
        <v>0.019502314814814792</v>
      </c>
      <c r="W6" s="7">
        <v>0.016979166666666656</v>
      </c>
      <c r="X6" s="7">
        <v>0.01765046296296302</v>
      </c>
      <c r="Y6" s="7">
        <v>0.015740740740740722</v>
      </c>
      <c r="Z6" s="8">
        <f>Y6+X6+W6+V6+U6+T6+S6+R6+Q6+P6+O6+N6+M6+L6+K6+J6+I6+H6+G6</f>
        <v>0.3233217592592593</v>
      </c>
    </row>
    <row r="7" spans="1:24" ht="12.75">
      <c r="A7" s="4">
        <v>5</v>
      </c>
      <c r="B7" s="4" t="s">
        <v>12</v>
      </c>
      <c r="C7" s="4" t="s">
        <v>13</v>
      </c>
      <c r="D7" s="4">
        <v>1</v>
      </c>
      <c r="E7" s="4">
        <v>1944</v>
      </c>
      <c r="F7" s="12">
        <v>85</v>
      </c>
      <c r="G7" s="5">
        <v>0.016863425925925928</v>
      </c>
      <c r="H7" s="5">
        <v>0.016377314814814817</v>
      </c>
      <c r="I7" s="7">
        <v>0.01732638888888889</v>
      </c>
      <c r="J7" s="7">
        <v>0.01726851851851851</v>
      </c>
      <c r="K7" s="7">
        <v>0.019282407407407415</v>
      </c>
      <c r="L7" s="7">
        <v>0.020914351851851865</v>
      </c>
      <c r="M7" s="7">
        <v>0.019583333333333328</v>
      </c>
      <c r="N7" s="7">
        <v>0.020069444444444418</v>
      </c>
      <c r="O7" s="7">
        <v>0.023472222222222228</v>
      </c>
      <c r="P7" s="7">
        <v>0.02611111111111114</v>
      </c>
      <c r="Q7" s="10">
        <v>0.025879629629629586</v>
      </c>
      <c r="R7" s="7">
        <v>0.024143518518518564</v>
      </c>
      <c r="S7" s="7">
        <v>0.024456018518518474</v>
      </c>
      <c r="T7" s="7">
        <v>0.02707175925925931</v>
      </c>
      <c r="U7" s="7">
        <v>0.025868055555555557</v>
      </c>
      <c r="V7" s="7">
        <v>0.02667824074074074</v>
      </c>
      <c r="W7" s="7">
        <v>0.034652777777777775</v>
      </c>
      <c r="X7" s="8">
        <v>0.3891435185185185</v>
      </c>
    </row>
    <row r="8" spans="1:23" ht="12.75">
      <c r="A8" s="4">
        <v>6</v>
      </c>
      <c r="B8" s="4" t="s">
        <v>8</v>
      </c>
      <c r="C8" s="4" t="s">
        <v>9</v>
      </c>
      <c r="D8" s="4">
        <v>1162</v>
      </c>
      <c r="E8" s="4">
        <v>1956</v>
      </c>
      <c r="F8" s="12">
        <v>80</v>
      </c>
      <c r="G8" s="5">
        <v>0.013495370370370371</v>
      </c>
      <c r="H8" s="5">
        <v>0.013726851851851856</v>
      </c>
      <c r="I8" s="7">
        <v>0.014618055555555547</v>
      </c>
      <c r="J8" s="7">
        <v>0.013715277777777778</v>
      </c>
      <c r="K8" s="7">
        <v>0.013576388888888888</v>
      </c>
      <c r="L8" s="7">
        <v>0.01366898148148149</v>
      </c>
      <c r="M8" s="7">
        <v>0.01471064814814814</v>
      </c>
      <c r="N8" s="7">
        <v>0.014675925925925926</v>
      </c>
      <c r="O8" s="7">
        <v>0.015092592592592602</v>
      </c>
      <c r="P8" s="7">
        <v>0.01574074074074075</v>
      </c>
      <c r="Q8" s="10">
        <v>0.015578703703703678</v>
      </c>
      <c r="R8" s="7">
        <v>0.01629629629629631</v>
      </c>
      <c r="S8" s="7">
        <v>0.015219907407407418</v>
      </c>
      <c r="T8" s="7">
        <v>0.01518518518518519</v>
      </c>
      <c r="U8" s="7">
        <v>0.016678240740740702</v>
      </c>
      <c r="V8" s="7">
        <v>0.015335648148148195</v>
      </c>
      <c r="W8" s="8">
        <v>0.23731481481481484</v>
      </c>
    </row>
    <row r="9" spans="1:23" ht="12.75">
      <c r="A9" s="4">
        <v>7</v>
      </c>
      <c r="B9" s="4" t="s">
        <v>10</v>
      </c>
      <c r="C9" s="4" t="s">
        <v>11</v>
      </c>
      <c r="D9" s="4">
        <v>10</v>
      </c>
      <c r="E9" s="4">
        <v>1967</v>
      </c>
      <c r="F9" s="12">
        <v>80</v>
      </c>
      <c r="G9" s="5">
        <v>0.012615740740740742</v>
      </c>
      <c r="H9" s="5">
        <v>0.013564814814814816</v>
      </c>
      <c r="I9" s="7">
        <v>0.01425925925925926</v>
      </c>
      <c r="J9" s="7">
        <v>0.013460648148148145</v>
      </c>
      <c r="K9" s="7">
        <v>0.014675925925925933</v>
      </c>
      <c r="L9" s="7">
        <v>0.014525462962962962</v>
      </c>
      <c r="M9" s="7">
        <v>0.014942129629629625</v>
      </c>
      <c r="N9" s="7">
        <v>0.01608796296296297</v>
      </c>
      <c r="O9" s="7">
        <v>0.014664351851851845</v>
      </c>
      <c r="P9" s="7">
        <v>0.014641203703703698</v>
      </c>
      <c r="Q9" s="10">
        <v>0.014791666666666675</v>
      </c>
      <c r="R9" s="7">
        <v>0.022615740740740742</v>
      </c>
      <c r="S9" s="7">
        <v>0.0153125</v>
      </c>
      <c r="T9" s="7">
        <v>0.022199074074074066</v>
      </c>
      <c r="U9" s="7">
        <v>0.014618055555555565</v>
      </c>
      <c r="V9" s="7">
        <v>0.02160879629629628</v>
      </c>
      <c r="W9" s="8">
        <v>0.25458333333333333</v>
      </c>
    </row>
    <row r="10" spans="1:21" ht="12.75">
      <c r="A10" s="4">
        <v>8</v>
      </c>
      <c r="B10" s="4" t="s">
        <v>14</v>
      </c>
      <c r="C10" s="4"/>
      <c r="D10" s="4">
        <v>28</v>
      </c>
      <c r="E10" s="4">
        <v>1948</v>
      </c>
      <c r="F10" s="12">
        <v>70</v>
      </c>
      <c r="G10" s="5">
        <v>0.012789351851851852</v>
      </c>
      <c r="H10" s="5">
        <v>0.01403935185185185</v>
      </c>
      <c r="I10" s="7">
        <v>0.014120370370370373</v>
      </c>
      <c r="J10" s="7">
        <v>0.014791666666666661</v>
      </c>
      <c r="K10" s="7">
        <v>0.014513888888888889</v>
      </c>
      <c r="L10" s="7">
        <v>0.015428240740740742</v>
      </c>
      <c r="M10" s="7">
        <v>0.01528935185185186</v>
      </c>
      <c r="N10" s="7">
        <v>0.016099537037037037</v>
      </c>
      <c r="O10" s="7">
        <v>0.0159375</v>
      </c>
      <c r="P10" s="7">
        <v>0.016747685185185213</v>
      </c>
      <c r="Q10" s="10">
        <v>0.0165625</v>
      </c>
      <c r="R10" s="7">
        <v>0.016064814814814837</v>
      </c>
      <c r="S10" s="7">
        <v>0.016099537037037037</v>
      </c>
      <c r="T10" s="7">
        <v>0.01615740740740737</v>
      </c>
      <c r="U10" s="8">
        <v>0.21464120370370368</v>
      </c>
    </row>
    <row r="11" spans="1:21" ht="12.75">
      <c r="A11" s="4">
        <v>9</v>
      </c>
      <c r="B11" s="4" t="s">
        <v>15</v>
      </c>
      <c r="C11" s="4"/>
      <c r="D11" s="4">
        <v>16</v>
      </c>
      <c r="E11" s="4">
        <v>1970</v>
      </c>
      <c r="F11" s="12">
        <v>70</v>
      </c>
      <c r="G11" s="5">
        <v>0.015462962962962963</v>
      </c>
      <c r="H11" s="5">
        <v>0.015370370370370371</v>
      </c>
      <c r="I11" s="7">
        <v>0.016724537037037034</v>
      </c>
      <c r="J11" s="7">
        <v>0.016631944444444442</v>
      </c>
      <c r="K11" s="7">
        <v>0.01793981481481481</v>
      </c>
      <c r="L11" s="7">
        <v>0.018078703703703722</v>
      </c>
      <c r="M11" s="7">
        <v>0.018252314814814805</v>
      </c>
      <c r="N11" s="7">
        <v>0.023912037037037023</v>
      </c>
      <c r="O11" s="7">
        <v>0.019560185185185208</v>
      </c>
      <c r="P11" s="7">
        <v>0.044618055555555564</v>
      </c>
      <c r="Q11" s="10">
        <v>0.022557870370370353</v>
      </c>
      <c r="R11" s="7">
        <v>0.04716435185185183</v>
      </c>
      <c r="S11" s="7">
        <v>0.024050925925925948</v>
      </c>
      <c r="T11" s="7">
        <v>0.03931712962962963</v>
      </c>
      <c r="U11" s="8">
        <v>0.3396412037037037</v>
      </c>
    </row>
    <row r="12" spans="1:20" ht="12.75">
      <c r="A12" s="4">
        <v>10</v>
      </c>
      <c r="B12" s="4" t="s">
        <v>17</v>
      </c>
      <c r="C12" s="4" t="s">
        <v>13</v>
      </c>
      <c r="D12" s="4">
        <v>2</v>
      </c>
      <c r="E12" s="4">
        <v>1996</v>
      </c>
      <c r="F12" s="12">
        <v>65</v>
      </c>
      <c r="G12" s="5">
        <v>0.01503472222222222</v>
      </c>
      <c r="H12" s="5">
        <v>0.01663194444444445</v>
      </c>
      <c r="I12" s="7">
        <v>0.0158912037037037</v>
      </c>
      <c r="J12" s="7">
        <v>0.01659722222222223</v>
      </c>
      <c r="K12" s="7">
        <v>0.017106481481481473</v>
      </c>
      <c r="L12" s="7">
        <v>0.01940972222222223</v>
      </c>
      <c r="M12" s="7">
        <v>0.02189814814814814</v>
      </c>
      <c r="N12" s="7">
        <v>0.021192129629629644</v>
      </c>
      <c r="O12" s="7">
        <v>0.025925925925925908</v>
      </c>
      <c r="P12" s="7">
        <v>0.022743055555555558</v>
      </c>
      <c r="Q12" s="10">
        <v>0.022106481481481505</v>
      </c>
      <c r="R12" s="7">
        <v>0.018321759259259274</v>
      </c>
      <c r="S12" s="7">
        <v>0.03761574074074073</v>
      </c>
      <c r="T12" s="8">
        <v>0.27047453703703705</v>
      </c>
    </row>
    <row r="13" spans="1:20" ht="12.75">
      <c r="A13" s="4">
        <v>11</v>
      </c>
      <c r="B13" s="4" t="s">
        <v>18</v>
      </c>
      <c r="C13" s="4" t="s">
        <v>19</v>
      </c>
      <c r="D13" s="4">
        <v>13</v>
      </c>
      <c r="E13" s="4">
        <v>1958</v>
      </c>
      <c r="F13" s="12">
        <v>65</v>
      </c>
      <c r="G13" s="5">
        <v>0.01888888888888889</v>
      </c>
      <c r="H13" s="5">
        <v>0.018113425925925925</v>
      </c>
      <c r="I13" s="7">
        <v>0.018738425925925922</v>
      </c>
      <c r="J13" s="7">
        <v>0.018587962962962966</v>
      </c>
      <c r="K13" s="7">
        <v>0.020347222222222225</v>
      </c>
      <c r="L13" s="7">
        <v>0.021782407407407403</v>
      </c>
      <c r="M13" s="7">
        <v>0.031053240740740756</v>
      </c>
      <c r="N13" s="7">
        <v>0.0011574074074073848</v>
      </c>
      <c r="O13" s="7">
        <v>0.02917824074074077</v>
      </c>
      <c r="P13" s="7">
        <v>0.03364583333333332</v>
      </c>
      <c r="Q13" s="10">
        <v>0.02446759259259257</v>
      </c>
      <c r="R13" s="7">
        <v>0.03616898148148148</v>
      </c>
      <c r="S13" s="7">
        <v>0.025798611111111147</v>
      </c>
      <c r="T13" s="8">
        <v>0.29792824074074076</v>
      </c>
    </row>
    <row r="14" spans="1:20" ht="12.75">
      <c r="A14" s="4">
        <v>12</v>
      </c>
      <c r="B14" s="4" t="s">
        <v>20</v>
      </c>
      <c r="C14" s="4"/>
      <c r="D14" s="4">
        <v>11</v>
      </c>
      <c r="E14" s="4">
        <v>1953</v>
      </c>
      <c r="F14" s="12">
        <v>65</v>
      </c>
      <c r="G14" s="5">
        <v>0.02125</v>
      </c>
      <c r="H14" s="5">
        <v>0.022638888888888885</v>
      </c>
      <c r="I14" s="7">
        <v>0.021064814814814807</v>
      </c>
      <c r="J14" s="7">
        <v>0.0219212962962963</v>
      </c>
      <c r="K14" s="7">
        <v>0.022233796296296293</v>
      </c>
      <c r="L14" s="7">
        <v>0.02283564814814816</v>
      </c>
      <c r="M14" s="7">
        <v>0.02361111111111111</v>
      </c>
      <c r="N14" s="7">
        <v>0.0249884259259259</v>
      </c>
      <c r="O14" s="7">
        <v>0.024548611111111146</v>
      </c>
      <c r="P14" s="7">
        <v>0.026111111111111085</v>
      </c>
      <c r="Q14" s="10">
        <v>0.02699074074074076</v>
      </c>
      <c r="R14" s="7">
        <v>0.027442129629629608</v>
      </c>
      <c r="S14" s="7">
        <v>0.02606481481481482</v>
      </c>
      <c r="T14" s="8">
        <v>0.3117013888888889</v>
      </c>
    </row>
    <row r="15" spans="1:20" ht="12.75">
      <c r="A15" s="4">
        <v>13</v>
      </c>
      <c r="B15" s="4" t="s">
        <v>21</v>
      </c>
      <c r="C15" s="4" t="s">
        <v>19</v>
      </c>
      <c r="D15" s="4">
        <v>21</v>
      </c>
      <c r="E15" s="4">
        <v>1939</v>
      </c>
      <c r="F15" s="12">
        <v>65</v>
      </c>
      <c r="G15" s="5">
        <v>0.021550925925925928</v>
      </c>
      <c r="H15" s="5">
        <v>0.023194444444444445</v>
      </c>
      <c r="I15" s="7">
        <v>0.02375</v>
      </c>
      <c r="J15" s="7">
        <v>0.024942129629629647</v>
      </c>
      <c r="K15" s="7">
        <v>0.027442129629629622</v>
      </c>
      <c r="L15" s="7">
        <v>0.02604166666666667</v>
      </c>
      <c r="M15" s="7">
        <v>0.028761574074074064</v>
      </c>
      <c r="N15" s="7">
        <v>0.02839120370370371</v>
      </c>
      <c r="O15" s="7">
        <v>0.03180555555555556</v>
      </c>
      <c r="P15" s="7">
        <v>0.03480324074074073</v>
      </c>
      <c r="Q15" s="10">
        <v>0.03199074074074071</v>
      </c>
      <c r="R15" s="7">
        <v>0.036944444444444446</v>
      </c>
      <c r="S15" s="7">
        <v>0.027881944444444473</v>
      </c>
      <c r="T15" s="8">
        <v>0.3675</v>
      </c>
    </row>
    <row r="16" spans="1:19" ht="12.75">
      <c r="A16" s="4">
        <v>14</v>
      </c>
      <c r="B16" s="4" t="s">
        <v>16</v>
      </c>
      <c r="C16" s="4"/>
      <c r="D16" s="4">
        <v>194</v>
      </c>
      <c r="E16" s="4">
        <v>1965</v>
      </c>
      <c r="F16" s="12">
        <v>60</v>
      </c>
      <c r="G16" s="5">
        <v>0.014456018518518519</v>
      </c>
      <c r="H16" s="5">
        <v>0.014016203703703703</v>
      </c>
      <c r="I16" s="7">
        <v>0.015208333333333334</v>
      </c>
      <c r="J16" s="7">
        <v>0.015057870370370374</v>
      </c>
      <c r="K16" s="7">
        <v>0.014722222222222206</v>
      </c>
      <c r="L16" s="7">
        <v>0.01513888888888891</v>
      </c>
      <c r="M16" s="7">
        <v>0.014965277777777786</v>
      </c>
      <c r="N16" s="7">
        <v>0.015428240740740742</v>
      </c>
      <c r="O16" s="7">
        <v>0.01572916666666667</v>
      </c>
      <c r="P16" s="7">
        <v>0.016666666666666663</v>
      </c>
      <c r="Q16" s="10">
        <v>0.016331018518518536</v>
      </c>
      <c r="R16" s="7">
        <v>0.017997685185185186</v>
      </c>
      <c r="S16" s="8">
        <v>0.18596064814814817</v>
      </c>
    </row>
    <row r="17" spans="1:19" ht="12.75">
      <c r="A17" s="4">
        <v>15</v>
      </c>
      <c r="B17" s="4" t="s">
        <v>22</v>
      </c>
      <c r="C17" s="4" t="s">
        <v>23</v>
      </c>
      <c r="D17" s="4">
        <v>7</v>
      </c>
      <c r="E17" s="4">
        <v>1964</v>
      </c>
      <c r="F17" s="12">
        <v>60</v>
      </c>
      <c r="G17" s="5">
        <v>0.015162037037037036</v>
      </c>
      <c r="H17" s="5">
        <v>0.01634259259259259</v>
      </c>
      <c r="I17" s="7">
        <v>0.01766203703703704</v>
      </c>
      <c r="J17" s="7">
        <v>0.01721064814814814</v>
      </c>
      <c r="K17" s="7">
        <v>0.018101851851851855</v>
      </c>
      <c r="L17" s="7">
        <v>0.018414351851851862</v>
      </c>
      <c r="M17" s="7">
        <v>0.020682870370370365</v>
      </c>
      <c r="N17" s="7">
        <v>0.017997685185185186</v>
      </c>
      <c r="O17" s="7">
        <v>0.018807870370370378</v>
      </c>
      <c r="P17" s="7">
        <v>0.018738425925925895</v>
      </c>
      <c r="Q17" s="10">
        <v>0.019861111111111163</v>
      </c>
      <c r="R17" s="7">
        <v>0.02120370370370367</v>
      </c>
      <c r="S17" s="8">
        <v>0.22018518518518518</v>
      </c>
    </row>
    <row r="18" spans="1:19" ht="12.75">
      <c r="A18" s="4">
        <v>16</v>
      </c>
      <c r="B18" s="4" t="s">
        <v>24</v>
      </c>
      <c r="C18" s="4"/>
      <c r="D18" s="4">
        <v>18</v>
      </c>
      <c r="E18" s="4">
        <v>1960</v>
      </c>
      <c r="F18" s="12">
        <v>60</v>
      </c>
      <c r="G18" s="5">
        <v>0.013425925925925924</v>
      </c>
      <c r="H18" s="5">
        <v>0.016006944444444445</v>
      </c>
      <c r="I18" s="7">
        <v>0.01487268518518518</v>
      </c>
      <c r="J18" s="7">
        <v>0.01518518518518519</v>
      </c>
      <c r="K18" s="7">
        <v>0.015868055555555545</v>
      </c>
      <c r="L18" s="7">
        <v>0.016944444444444456</v>
      </c>
      <c r="M18" s="7">
        <v>0.02153935185185185</v>
      </c>
      <c r="N18" s="7">
        <v>0.01805555555555556</v>
      </c>
      <c r="O18" s="7">
        <v>0.025104166666666677</v>
      </c>
      <c r="P18" s="7">
        <v>0.019351851851851842</v>
      </c>
      <c r="Q18" s="10">
        <v>0.02671296296296294</v>
      </c>
      <c r="R18" s="7">
        <v>0.024444444444444463</v>
      </c>
      <c r="S18" s="8">
        <v>0.22751157407407407</v>
      </c>
    </row>
    <row r="19" spans="1:19" ht="12.75">
      <c r="A19" s="4">
        <v>17</v>
      </c>
      <c r="B19" s="4" t="s">
        <v>25</v>
      </c>
      <c r="C19" s="4" t="s">
        <v>9</v>
      </c>
      <c r="D19" s="4">
        <v>3191</v>
      </c>
      <c r="E19" s="4">
        <v>1950</v>
      </c>
      <c r="F19" s="12">
        <v>60</v>
      </c>
      <c r="G19" s="5">
        <v>0.016307870370370372</v>
      </c>
      <c r="H19" s="5">
        <v>0.016493055555555556</v>
      </c>
      <c r="I19" s="7">
        <v>0.01696759259259259</v>
      </c>
      <c r="J19" s="7">
        <v>0.017291666666666664</v>
      </c>
      <c r="K19" s="7">
        <v>0.018900462962962966</v>
      </c>
      <c r="L19" s="7">
        <v>0.0175</v>
      </c>
      <c r="M19" s="7">
        <v>0.01811342592592592</v>
      </c>
      <c r="N19" s="7">
        <v>0.02278935185185184</v>
      </c>
      <c r="O19" s="7">
        <v>0.039861111111111125</v>
      </c>
      <c r="P19" s="7">
        <v>0.020856481481481504</v>
      </c>
      <c r="Q19" s="10">
        <v>0.021446759259259235</v>
      </c>
      <c r="R19" s="7">
        <v>0.020856481481481476</v>
      </c>
      <c r="S19" s="8">
        <v>0.24738425925925925</v>
      </c>
    </row>
    <row r="20" spans="1:18" ht="12.75">
      <c r="A20" s="4">
        <v>18</v>
      </c>
      <c r="B20" s="4" t="s">
        <v>26</v>
      </c>
      <c r="C20" s="4" t="s">
        <v>27</v>
      </c>
      <c r="D20" s="4">
        <v>141</v>
      </c>
      <c r="E20" s="4">
        <v>1974</v>
      </c>
      <c r="F20" s="12">
        <v>55</v>
      </c>
      <c r="G20" s="5">
        <v>0.013101851851851852</v>
      </c>
      <c r="H20" s="5">
        <v>0.013287037037037036</v>
      </c>
      <c r="I20" s="7">
        <v>0.00045138888888889006</v>
      </c>
      <c r="J20" s="7">
        <v>0.0130787037037037</v>
      </c>
      <c r="K20" s="7">
        <v>0.01366898148148149</v>
      </c>
      <c r="L20" s="7">
        <v>0.013703703703703697</v>
      </c>
      <c r="M20" s="7">
        <v>0.013240740740740747</v>
      </c>
      <c r="N20" s="7">
        <v>0.013564814814814807</v>
      </c>
      <c r="O20" s="7">
        <v>0.013553240740740727</v>
      </c>
      <c r="P20" s="7">
        <v>0.014212962962962969</v>
      </c>
      <c r="Q20" s="10">
        <v>0.01393518518518519</v>
      </c>
      <c r="R20" s="8">
        <v>0.1357986111111111</v>
      </c>
    </row>
    <row r="21" spans="1:18" ht="12.75">
      <c r="A21" s="4">
        <v>19</v>
      </c>
      <c r="B21" s="4" t="s">
        <v>28</v>
      </c>
      <c r="C21" s="4" t="s">
        <v>9</v>
      </c>
      <c r="D21" s="4">
        <v>646</v>
      </c>
      <c r="E21" s="4">
        <v>1963</v>
      </c>
      <c r="F21" s="12">
        <v>55</v>
      </c>
      <c r="G21" s="5">
        <v>0.024733796296296295</v>
      </c>
      <c r="H21" s="5">
        <v>0.01251157407407407</v>
      </c>
      <c r="I21" s="7">
        <v>0.012870370370370372</v>
      </c>
      <c r="J21" s="7">
        <v>0.01287037037037038</v>
      </c>
      <c r="K21" s="7">
        <v>0.01371527777777777</v>
      </c>
      <c r="L21" s="7">
        <v>0.014259259259259263</v>
      </c>
      <c r="M21" s="7">
        <v>0.014513888888888882</v>
      </c>
      <c r="N21" s="7">
        <v>0.014293981481481477</v>
      </c>
      <c r="O21" s="7">
        <v>0.015150462962962977</v>
      </c>
      <c r="P21" s="7">
        <v>0.014097222222222205</v>
      </c>
      <c r="Q21" s="10">
        <v>0.01486111111111113</v>
      </c>
      <c r="R21" s="8">
        <v>0.16387731481481482</v>
      </c>
    </row>
    <row r="22" spans="1:18" ht="12.75">
      <c r="A22" s="4">
        <v>20</v>
      </c>
      <c r="B22" s="4" t="s">
        <v>29</v>
      </c>
      <c r="C22" s="4" t="s">
        <v>30</v>
      </c>
      <c r="D22" s="4">
        <v>197</v>
      </c>
      <c r="E22" s="4">
        <v>1963</v>
      </c>
      <c r="F22" s="12">
        <v>55</v>
      </c>
      <c r="G22" s="5">
        <v>0.015150462962962963</v>
      </c>
      <c r="H22" s="5">
        <v>0.014351851851851852</v>
      </c>
      <c r="I22" s="7">
        <v>0.014803240740740735</v>
      </c>
      <c r="J22" s="7">
        <v>0.015057870370370374</v>
      </c>
      <c r="K22" s="7">
        <v>0.014768518518518521</v>
      </c>
      <c r="L22" s="7">
        <v>0.01571759259259259</v>
      </c>
      <c r="M22" s="7">
        <v>0.01564814814814816</v>
      </c>
      <c r="N22" s="7">
        <v>0.015520833333333331</v>
      </c>
      <c r="O22" s="7">
        <v>0.015625</v>
      </c>
      <c r="P22" s="7">
        <v>0.015879629629629632</v>
      </c>
      <c r="Q22" s="10">
        <v>0.014675925925925926</v>
      </c>
      <c r="R22" s="8">
        <v>0.16719907407407408</v>
      </c>
    </row>
    <row r="23" spans="1:18" ht="12.75">
      <c r="A23" s="4">
        <v>21</v>
      </c>
      <c r="B23" s="4" t="s">
        <v>31</v>
      </c>
      <c r="C23" s="4"/>
      <c r="D23" s="4">
        <v>153</v>
      </c>
      <c r="E23" s="4">
        <v>1958</v>
      </c>
      <c r="F23" s="12">
        <v>55</v>
      </c>
      <c r="G23" s="5">
        <v>0.01681712962962963</v>
      </c>
      <c r="H23" s="5">
        <v>0.016145833333333335</v>
      </c>
      <c r="I23" s="7">
        <v>0.0159375</v>
      </c>
      <c r="J23" s="7">
        <v>0.016469907407407405</v>
      </c>
      <c r="K23" s="7">
        <v>0.016493055555555552</v>
      </c>
      <c r="L23" s="7">
        <v>0.01761574074074075</v>
      </c>
      <c r="M23" s="7">
        <v>0.017060185185185192</v>
      </c>
      <c r="N23" s="7">
        <v>0.0002777777777777657</v>
      </c>
      <c r="O23" s="7">
        <v>0.017372685185185185</v>
      </c>
      <c r="P23" s="7">
        <v>0.018807870370370378</v>
      </c>
      <c r="Q23" s="10">
        <v>0.017939814814814797</v>
      </c>
      <c r="R23" s="8">
        <v>0.1709375</v>
      </c>
    </row>
    <row r="24" spans="1:18" ht="12.75">
      <c r="A24" s="4">
        <v>22</v>
      </c>
      <c r="B24" s="4" t="s">
        <v>32</v>
      </c>
      <c r="C24" s="4"/>
      <c r="D24" s="4">
        <v>154</v>
      </c>
      <c r="E24" s="4">
        <v>1982</v>
      </c>
      <c r="F24" s="12">
        <v>55</v>
      </c>
      <c r="G24" s="5">
        <v>0.029768518518518517</v>
      </c>
      <c r="H24" s="5">
        <v>0.01560185185185185</v>
      </c>
      <c r="I24" s="7">
        <v>0.017280092592592597</v>
      </c>
      <c r="J24" s="7">
        <v>0.017708333333333326</v>
      </c>
      <c r="K24" s="7">
        <v>0.01627314814814816</v>
      </c>
      <c r="L24" s="7">
        <v>0.019016203703703702</v>
      </c>
      <c r="M24" s="7">
        <v>0.0210648148148148</v>
      </c>
      <c r="N24" s="7">
        <v>3.472222222222765E-05</v>
      </c>
      <c r="O24" s="7">
        <v>0.018738425925925922</v>
      </c>
      <c r="P24" s="7">
        <v>0.02069444444444446</v>
      </c>
      <c r="Q24" s="10">
        <v>0.0183912037037037</v>
      </c>
      <c r="R24" s="8">
        <v>0.19457175925925926</v>
      </c>
    </row>
    <row r="25" spans="1:18" ht="12.75">
      <c r="A25" s="4">
        <v>23</v>
      </c>
      <c r="B25" s="4" t="s">
        <v>33</v>
      </c>
      <c r="C25" s="4"/>
      <c r="D25" s="4">
        <v>71</v>
      </c>
      <c r="E25" s="4">
        <v>1959</v>
      </c>
      <c r="F25" s="12">
        <v>55</v>
      </c>
      <c r="G25" s="5">
        <v>0.0140625</v>
      </c>
      <c r="H25" s="5">
        <v>0.013969907407407408</v>
      </c>
      <c r="I25" s="7">
        <v>0.014293981481481484</v>
      </c>
      <c r="J25" s="7">
        <v>0.014988425925925926</v>
      </c>
      <c r="K25" s="7">
        <v>0.014421296296296293</v>
      </c>
      <c r="L25" s="7">
        <v>0.021018518518518506</v>
      </c>
      <c r="M25" s="7">
        <v>0.015358796296296301</v>
      </c>
      <c r="N25" s="7">
        <v>0.03695601851851853</v>
      </c>
      <c r="O25" s="7">
        <v>0.015648148148148133</v>
      </c>
      <c r="P25" s="7">
        <v>0.02739583333333334</v>
      </c>
      <c r="Q25" s="10">
        <v>0.01731481481481481</v>
      </c>
      <c r="R25" s="8">
        <v>0.20542824074074073</v>
      </c>
    </row>
    <row r="26" spans="1:18" ht="12.75">
      <c r="A26" s="4">
        <v>24</v>
      </c>
      <c r="B26" s="4" t="s">
        <v>34</v>
      </c>
      <c r="C26" s="4"/>
      <c r="D26" s="4">
        <v>51</v>
      </c>
      <c r="E26" s="4">
        <v>1967</v>
      </c>
      <c r="F26" s="12">
        <v>55</v>
      </c>
      <c r="G26" s="5">
        <v>0.015300925925925926</v>
      </c>
      <c r="H26" s="5">
        <v>0.016296296296296295</v>
      </c>
      <c r="I26" s="7">
        <v>0.017581018518518517</v>
      </c>
      <c r="J26" s="7">
        <v>0.0187037037037037</v>
      </c>
      <c r="K26" s="7">
        <v>0.019733796296296305</v>
      </c>
      <c r="L26" s="7">
        <v>0.02782407407407407</v>
      </c>
      <c r="M26" s="7">
        <v>0.020578703703703696</v>
      </c>
      <c r="N26" s="7">
        <v>0.019699074074074063</v>
      </c>
      <c r="O26" s="7">
        <v>0.021481481481481518</v>
      </c>
      <c r="P26" s="7">
        <v>0.02673611111111107</v>
      </c>
      <c r="Q26" s="10">
        <v>0.02777777777777779</v>
      </c>
      <c r="R26" s="8">
        <v>0.23171296296296295</v>
      </c>
    </row>
    <row r="27" spans="1:18" ht="12.75">
      <c r="A27" s="4">
        <v>25</v>
      </c>
      <c r="B27" s="4" t="s">
        <v>35</v>
      </c>
      <c r="C27" s="4"/>
      <c r="D27" s="4">
        <v>4</v>
      </c>
      <c r="E27" s="4">
        <v>1962</v>
      </c>
      <c r="F27" s="12">
        <v>55</v>
      </c>
      <c r="G27" s="5">
        <v>0.01734953703703704</v>
      </c>
      <c r="H27" s="5">
        <v>0.018506944444444444</v>
      </c>
      <c r="I27" s="7">
        <v>0.01844907407407407</v>
      </c>
      <c r="J27" s="7">
        <v>0.01894675925925926</v>
      </c>
      <c r="K27" s="7">
        <v>0.020185185185185195</v>
      </c>
      <c r="L27" s="7">
        <v>0.020578703703703696</v>
      </c>
      <c r="M27" s="7">
        <v>0.022002314814814808</v>
      </c>
      <c r="N27" s="7">
        <v>0.022581018518518514</v>
      </c>
      <c r="O27" s="7">
        <v>0.02401620370370372</v>
      </c>
      <c r="P27" s="7">
        <v>0.027905092592592606</v>
      </c>
      <c r="Q27" s="10">
        <v>0.027662037037037013</v>
      </c>
      <c r="R27" s="8">
        <v>0.23818287037037036</v>
      </c>
    </row>
    <row r="28" spans="1:18" ht="12.75">
      <c r="A28" s="4">
        <v>26</v>
      </c>
      <c r="B28" s="4" t="s">
        <v>36</v>
      </c>
      <c r="C28" s="4" t="s">
        <v>37</v>
      </c>
      <c r="D28" s="4">
        <v>5</v>
      </c>
      <c r="E28" s="4">
        <v>1961</v>
      </c>
      <c r="F28" s="12">
        <v>55</v>
      </c>
      <c r="G28" s="5">
        <v>0.01920138888888889</v>
      </c>
      <c r="H28" s="5">
        <v>0.019178240740740742</v>
      </c>
      <c r="I28" s="7">
        <v>0.01912037037037037</v>
      </c>
      <c r="J28" s="7">
        <v>0.02268518518518519</v>
      </c>
      <c r="K28" s="7">
        <v>0.02050925925925924</v>
      </c>
      <c r="L28" s="7">
        <v>0.029027777777777777</v>
      </c>
      <c r="M28" s="7">
        <v>0.02023148148148149</v>
      </c>
      <c r="N28" s="7">
        <v>0.04363425925925926</v>
      </c>
      <c r="O28" s="7">
        <v>0.020266203703703717</v>
      </c>
      <c r="P28" s="7">
        <v>0.038414351851851825</v>
      </c>
      <c r="Q28" s="10">
        <v>0.021122685185185175</v>
      </c>
      <c r="R28" s="8">
        <v>0.2733912037037037</v>
      </c>
    </row>
    <row r="29" spans="1:18" ht="12.75">
      <c r="A29" s="4">
        <v>27</v>
      </c>
      <c r="B29" s="4" t="s">
        <v>38</v>
      </c>
      <c r="C29" s="4"/>
      <c r="D29" s="4">
        <v>27</v>
      </c>
      <c r="E29" s="4">
        <v>1956</v>
      </c>
      <c r="F29" s="12">
        <v>55</v>
      </c>
      <c r="G29" s="5">
        <v>0.02070601851851852</v>
      </c>
      <c r="H29" s="5">
        <v>0.020277777777777777</v>
      </c>
      <c r="I29" s="7">
        <v>0.020891203703703703</v>
      </c>
      <c r="J29" s="7">
        <v>0.044236111111111115</v>
      </c>
      <c r="K29" s="7">
        <v>0.025219907407407413</v>
      </c>
      <c r="L29" s="7">
        <v>0.028125</v>
      </c>
      <c r="M29" s="7">
        <v>0.03355324074074076</v>
      </c>
      <c r="N29" s="7">
        <v>0.03604166666666664</v>
      </c>
      <c r="O29" s="7">
        <v>0.0359606481481482</v>
      </c>
      <c r="P29" s="7">
        <v>0.03238425925925925</v>
      </c>
      <c r="Q29" s="10">
        <v>0.040949074074074054</v>
      </c>
      <c r="R29" s="8">
        <v>0.3383449074074074</v>
      </c>
    </row>
    <row r="30" spans="1:17" ht="12.75">
      <c r="A30" s="4">
        <v>28</v>
      </c>
      <c r="B30" s="4" t="s">
        <v>39</v>
      </c>
      <c r="C30" s="4"/>
      <c r="D30" s="4">
        <v>64</v>
      </c>
      <c r="E30" s="4">
        <v>1971</v>
      </c>
      <c r="F30" s="12">
        <v>50</v>
      </c>
      <c r="G30" s="5">
        <v>0.01537037037037037</v>
      </c>
      <c r="H30" s="5">
        <v>0.011967592592592594</v>
      </c>
      <c r="I30" s="7">
        <v>0.012986111111111111</v>
      </c>
      <c r="J30" s="7">
        <v>0.015023148148148147</v>
      </c>
      <c r="K30" s="7">
        <v>0.013645833333333336</v>
      </c>
      <c r="L30" s="7">
        <v>0.014259259259259263</v>
      </c>
      <c r="M30" s="7">
        <v>0.014733796296296287</v>
      </c>
      <c r="N30" s="7">
        <v>0.014942129629629639</v>
      </c>
      <c r="O30" s="7">
        <v>0.015266203703703699</v>
      </c>
      <c r="P30" s="7">
        <v>0.01585648148148147</v>
      </c>
      <c r="Q30" s="8">
        <v>0.14405092592592592</v>
      </c>
    </row>
    <row r="31" spans="1:17" ht="12.75">
      <c r="A31" s="4">
        <v>29</v>
      </c>
      <c r="B31" s="4" t="s">
        <v>61</v>
      </c>
      <c r="C31" s="4"/>
      <c r="D31" s="4">
        <v>41</v>
      </c>
      <c r="E31" s="4">
        <v>1969</v>
      </c>
      <c r="F31" s="12">
        <v>50</v>
      </c>
      <c r="G31" s="5">
        <v>0.013518518518518518</v>
      </c>
      <c r="H31" s="5">
        <v>0.01370370370370371</v>
      </c>
      <c r="I31" s="7">
        <v>0.014131944444444437</v>
      </c>
      <c r="J31" s="7">
        <v>0.014988425925925926</v>
      </c>
      <c r="K31" s="7">
        <v>0.014942129629629632</v>
      </c>
      <c r="L31" s="7">
        <v>0.015173611111111124</v>
      </c>
      <c r="M31" s="7">
        <v>0.01545138888888889</v>
      </c>
      <c r="N31" s="7">
        <v>0.015740740740740743</v>
      </c>
      <c r="O31" s="7">
        <v>0.015752314814814816</v>
      </c>
      <c r="P31" s="7">
        <v>0.015358796296296301</v>
      </c>
      <c r="Q31" s="8">
        <v>0.14873842592592593</v>
      </c>
    </row>
    <row r="32" spans="1:17" ht="12.75">
      <c r="A32" s="4">
        <v>30</v>
      </c>
      <c r="B32" s="4" t="s">
        <v>40</v>
      </c>
      <c r="C32" s="4"/>
      <c r="D32" s="4">
        <v>151</v>
      </c>
      <c r="E32" s="4">
        <v>1974</v>
      </c>
      <c r="F32" s="12">
        <v>50</v>
      </c>
      <c r="G32" s="5">
        <v>0.013090277777777779</v>
      </c>
      <c r="H32" s="5">
        <v>0.01329861111111111</v>
      </c>
      <c r="I32" s="7">
        <v>0.013923611111111112</v>
      </c>
      <c r="J32" s="7">
        <v>0.014166666666666668</v>
      </c>
      <c r="K32" s="7">
        <v>0.014108796296296293</v>
      </c>
      <c r="L32" s="7">
        <v>0.014432870370370374</v>
      </c>
      <c r="M32" s="7">
        <v>0.014791666666666661</v>
      </c>
      <c r="N32" s="7">
        <v>0.016712962962962957</v>
      </c>
      <c r="O32" s="7">
        <v>0.01574074074074075</v>
      </c>
      <c r="P32" s="7">
        <v>0.018553240740740745</v>
      </c>
      <c r="Q32" s="8">
        <v>0.14881944444444445</v>
      </c>
    </row>
    <row r="33" spans="1:17" ht="12.75">
      <c r="A33" s="4">
        <v>31</v>
      </c>
      <c r="B33" s="4" t="s">
        <v>41</v>
      </c>
      <c r="C33" s="4"/>
      <c r="D33" s="4">
        <v>26</v>
      </c>
      <c r="E33" s="4">
        <v>1948</v>
      </c>
      <c r="F33" s="12">
        <v>50</v>
      </c>
      <c r="G33" s="5">
        <v>0.013194444444444444</v>
      </c>
      <c r="H33" s="5">
        <v>0.014837962962962964</v>
      </c>
      <c r="I33" s="7">
        <v>0.015011574074074073</v>
      </c>
      <c r="J33" s="7">
        <v>0.01516203703703703</v>
      </c>
      <c r="K33" s="7">
        <v>0.014895833333333337</v>
      </c>
      <c r="L33" s="7">
        <v>0.01600694444444445</v>
      </c>
      <c r="M33" s="7">
        <v>0.017303240740740744</v>
      </c>
      <c r="N33" s="7">
        <v>0.015254629629629618</v>
      </c>
      <c r="O33" s="7">
        <v>0.015393518518518515</v>
      </c>
      <c r="P33" s="7">
        <v>0.015092592592592602</v>
      </c>
      <c r="Q33" s="8">
        <v>0.15215277777777778</v>
      </c>
    </row>
    <row r="34" spans="1:17" ht="12.75">
      <c r="A34" s="4">
        <v>32</v>
      </c>
      <c r="B34" s="4" t="s">
        <v>42</v>
      </c>
      <c r="C34" s="4" t="s">
        <v>43</v>
      </c>
      <c r="D34" s="4">
        <v>76</v>
      </c>
      <c r="E34" s="4">
        <v>1974</v>
      </c>
      <c r="F34" s="12">
        <v>50</v>
      </c>
      <c r="G34" s="5">
        <v>0.014166666666666666</v>
      </c>
      <c r="H34" s="5">
        <v>0.014270833333333335</v>
      </c>
      <c r="I34" s="7">
        <v>0.01469907407407407</v>
      </c>
      <c r="J34" s="7">
        <v>0.01396990740740741</v>
      </c>
      <c r="K34" s="7">
        <v>0.0147337962962963</v>
      </c>
      <c r="L34" s="7">
        <v>0.015034722222222213</v>
      </c>
      <c r="M34" s="7">
        <v>0.017268518518518516</v>
      </c>
      <c r="N34" s="7">
        <v>0.014606481481481484</v>
      </c>
      <c r="O34" s="7">
        <v>0.01608796296296297</v>
      </c>
      <c r="P34" s="7">
        <v>0.01792824074074076</v>
      </c>
      <c r="Q34" s="8">
        <v>0.15276620370370372</v>
      </c>
    </row>
    <row r="35" spans="1:17" ht="12.75">
      <c r="A35" s="4">
        <v>33</v>
      </c>
      <c r="B35" s="4" t="s">
        <v>44</v>
      </c>
      <c r="C35" s="4"/>
      <c r="D35" s="4">
        <v>103</v>
      </c>
      <c r="E35" s="4">
        <v>1969</v>
      </c>
      <c r="F35" s="12">
        <v>50</v>
      </c>
      <c r="G35" s="5">
        <v>0.014375</v>
      </c>
      <c r="H35" s="5">
        <v>0.0140625</v>
      </c>
      <c r="I35" s="7">
        <v>0.014131944444444444</v>
      </c>
      <c r="J35" s="7">
        <v>0.013761574074074072</v>
      </c>
      <c r="K35" s="7">
        <v>0.01409722222222222</v>
      </c>
      <c r="L35" s="7">
        <v>0.01456018518518519</v>
      </c>
      <c r="M35" s="7">
        <v>0.015069444444444455</v>
      </c>
      <c r="N35" s="7">
        <v>0.01748842592592592</v>
      </c>
      <c r="O35" s="7">
        <v>0.021805555555555564</v>
      </c>
      <c r="P35" s="7">
        <v>0.01679398148148148</v>
      </c>
      <c r="Q35" s="8">
        <v>0.15614583333333334</v>
      </c>
    </row>
    <row r="36" spans="1:17" ht="12.75">
      <c r="A36" s="4">
        <v>34</v>
      </c>
      <c r="B36" s="4" t="s">
        <v>45</v>
      </c>
      <c r="C36" s="4"/>
      <c r="D36" s="4">
        <v>99</v>
      </c>
      <c r="E36" s="4">
        <v>1971</v>
      </c>
      <c r="F36" s="12">
        <v>50</v>
      </c>
      <c r="G36" s="5">
        <v>0.015185185185185185</v>
      </c>
      <c r="H36" s="5">
        <v>0.014363425925925924</v>
      </c>
      <c r="I36" s="7">
        <v>0.014259259259259263</v>
      </c>
      <c r="J36" s="7">
        <v>0.014652777777777772</v>
      </c>
      <c r="K36" s="7">
        <v>0.014386574074074072</v>
      </c>
      <c r="L36" s="7">
        <v>0.01708333333333334</v>
      </c>
      <c r="M36" s="7">
        <v>0.015868055555555552</v>
      </c>
      <c r="N36" s="7">
        <v>0.016319444444444442</v>
      </c>
      <c r="O36" s="7">
        <v>0.01879629629629631</v>
      </c>
      <c r="P36" s="7">
        <v>0.017743055555555554</v>
      </c>
      <c r="Q36" s="8">
        <v>0.1586574074074074</v>
      </c>
    </row>
    <row r="37" spans="1:17" ht="12.75">
      <c r="A37" s="4">
        <v>35</v>
      </c>
      <c r="B37" s="4" t="s">
        <v>46</v>
      </c>
      <c r="C37" s="4"/>
      <c r="D37" s="4">
        <v>93</v>
      </c>
      <c r="E37" s="4">
        <v>1967</v>
      </c>
      <c r="F37" s="12">
        <v>50</v>
      </c>
      <c r="G37" s="5">
        <v>0.015520833333333333</v>
      </c>
      <c r="H37" s="5">
        <v>0.015613425925925928</v>
      </c>
      <c r="I37" s="7">
        <v>0.015925925925925923</v>
      </c>
      <c r="J37" s="7">
        <v>0.016956018518518516</v>
      </c>
      <c r="K37" s="7">
        <v>0.017164351851851847</v>
      </c>
      <c r="L37" s="7">
        <v>0.016886574074074095</v>
      </c>
      <c r="M37" s="7">
        <v>0.017870370370370356</v>
      </c>
      <c r="N37" s="7">
        <v>0.017476851851851855</v>
      </c>
      <c r="O37" s="7">
        <v>0.01766203703703703</v>
      </c>
      <c r="P37" s="7">
        <v>0.017164351851851833</v>
      </c>
      <c r="Q37" s="8">
        <v>0.16824074074074072</v>
      </c>
    </row>
    <row r="38" spans="1:17" ht="12.75">
      <c r="A38" s="4">
        <v>36</v>
      </c>
      <c r="B38" s="4" t="s">
        <v>47</v>
      </c>
      <c r="C38" s="4" t="s">
        <v>19</v>
      </c>
      <c r="D38" s="4">
        <v>54</v>
      </c>
      <c r="E38" s="4">
        <v>1972</v>
      </c>
      <c r="F38" s="12">
        <v>50</v>
      </c>
      <c r="G38" s="5">
        <v>0.01824074074074074</v>
      </c>
      <c r="H38" s="5">
        <v>0.01726851851851852</v>
      </c>
      <c r="I38" s="7">
        <v>0.017129629629629634</v>
      </c>
      <c r="J38" s="7">
        <v>0.016990740740740744</v>
      </c>
      <c r="K38" s="7">
        <v>0.01746527777777776</v>
      </c>
      <c r="L38" s="7">
        <v>0.016504629629629647</v>
      </c>
      <c r="M38" s="7">
        <v>0.016481481481481486</v>
      </c>
      <c r="N38" s="7">
        <v>0.017627314814814818</v>
      </c>
      <c r="O38" s="7">
        <v>0.0169097222222222</v>
      </c>
      <c r="P38" s="7">
        <v>0.018020833333333347</v>
      </c>
      <c r="Q38" s="8">
        <v>0.1726388888888889</v>
      </c>
    </row>
    <row r="39" spans="1:17" ht="12.75">
      <c r="A39" s="4">
        <v>37</v>
      </c>
      <c r="B39" s="4" t="s">
        <v>48</v>
      </c>
      <c r="C39" s="4" t="s">
        <v>49</v>
      </c>
      <c r="D39" s="4">
        <v>175</v>
      </c>
      <c r="E39" s="4">
        <v>1967</v>
      </c>
      <c r="F39" s="12">
        <v>50</v>
      </c>
      <c r="G39" s="5">
        <v>0.01528935185185185</v>
      </c>
      <c r="H39" s="5">
        <v>0.017083333333333332</v>
      </c>
      <c r="I39" s="7">
        <v>0.0174537037037037</v>
      </c>
      <c r="J39" s="7">
        <v>0.017141203703703707</v>
      </c>
      <c r="K39" s="7">
        <v>0.018229166666666657</v>
      </c>
      <c r="L39" s="7">
        <v>0.017175925925925928</v>
      </c>
      <c r="M39" s="7">
        <v>0.0184375</v>
      </c>
      <c r="N39" s="7">
        <v>0.01975694444444441</v>
      </c>
      <c r="O39" s="7">
        <v>0.020555555555555577</v>
      </c>
      <c r="P39" s="7">
        <v>0.021469907407407424</v>
      </c>
      <c r="Q39" s="8">
        <v>0.1825925925925926</v>
      </c>
    </row>
    <row r="40" spans="1:17" ht="12.75">
      <c r="A40" s="4">
        <v>38</v>
      </c>
      <c r="B40" s="4" t="s">
        <v>50</v>
      </c>
      <c r="C40" s="4"/>
      <c r="D40" s="4">
        <v>74</v>
      </c>
      <c r="E40" s="4">
        <v>1964</v>
      </c>
      <c r="F40" s="12">
        <v>50</v>
      </c>
      <c r="G40" s="5">
        <v>0.01615740740740741</v>
      </c>
      <c r="H40" s="5">
        <v>0.016238425925925924</v>
      </c>
      <c r="I40" s="7">
        <v>0.016261574074074074</v>
      </c>
      <c r="J40" s="7">
        <v>0.016192129629629633</v>
      </c>
      <c r="K40" s="7">
        <v>0.023229166666666662</v>
      </c>
      <c r="L40" s="7">
        <v>0.017824074074074076</v>
      </c>
      <c r="M40" s="7">
        <v>0.021979166666666675</v>
      </c>
      <c r="N40" s="7">
        <v>0.02253472222222222</v>
      </c>
      <c r="O40" s="7">
        <v>0.02055555555555555</v>
      </c>
      <c r="P40" s="7">
        <v>0.028587962962962954</v>
      </c>
      <c r="Q40" s="8">
        <v>0.19956018518518517</v>
      </c>
    </row>
    <row r="41" spans="1:17" ht="12.75">
      <c r="A41" s="4">
        <v>39</v>
      </c>
      <c r="B41" s="4" t="s">
        <v>51</v>
      </c>
      <c r="C41" s="4"/>
      <c r="D41" s="4">
        <v>47</v>
      </c>
      <c r="E41" s="4">
        <v>1970</v>
      </c>
      <c r="F41" s="12">
        <v>50</v>
      </c>
      <c r="G41" s="5">
        <v>0.020046296296296295</v>
      </c>
      <c r="H41" s="5">
        <v>0.021377314814814818</v>
      </c>
      <c r="I41" s="7">
        <v>0.019375</v>
      </c>
      <c r="J41" s="7">
        <v>0.019525462962962946</v>
      </c>
      <c r="K41" s="7">
        <v>0.019884259259259282</v>
      </c>
      <c r="L41" s="7">
        <v>0.028784722222222198</v>
      </c>
      <c r="M41" s="7">
        <v>0.0186226851851852</v>
      </c>
      <c r="N41" s="7">
        <v>0.019108796296296304</v>
      </c>
      <c r="O41" s="7">
        <v>0.02516203703703701</v>
      </c>
      <c r="P41" s="7">
        <v>0.020798611111111143</v>
      </c>
      <c r="Q41" s="8">
        <v>0.2126851851851852</v>
      </c>
    </row>
    <row r="42" spans="1:17" ht="12.75">
      <c r="A42" s="4">
        <v>40</v>
      </c>
      <c r="B42" s="4" t="s">
        <v>52</v>
      </c>
      <c r="C42" s="4"/>
      <c r="D42" s="4">
        <v>3</v>
      </c>
      <c r="E42" s="4">
        <v>1948</v>
      </c>
      <c r="F42" s="12">
        <v>50</v>
      </c>
      <c r="G42" s="5">
        <v>0.017384259259259262</v>
      </c>
      <c r="H42" s="5">
        <v>0.01847222222222222</v>
      </c>
      <c r="I42" s="7">
        <v>0.018460648148148143</v>
      </c>
      <c r="J42" s="7">
        <v>0.01918981481481482</v>
      </c>
      <c r="K42" s="7">
        <v>0.019930555555555562</v>
      </c>
      <c r="L42" s="7">
        <v>0.021458333333333343</v>
      </c>
      <c r="M42" s="7">
        <v>0.026122685185185165</v>
      </c>
      <c r="N42" s="7">
        <v>0.02760416666666668</v>
      </c>
      <c r="O42" s="7">
        <v>0.02752314814814813</v>
      </c>
      <c r="P42" s="7">
        <v>0.0284375</v>
      </c>
      <c r="Q42" s="8">
        <v>0.22458333333333333</v>
      </c>
    </row>
    <row r="43" spans="1:17" ht="12.75">
      <c r="A43" s="4">
        <v>41</v>
      </c>
      <c r="B43" s="4" t="s">
        <v>53</v>
      </c>
      <c r="C43" s="4"/>
      <c r="D43" s="4">
        <v>162</v>
      </c>
      <c r="E43" s="4">
        <v>1950</v>
      </c>
      <c r="F43" s="12">
        <v>50</v>
      </c>
      <c r="G43" s="5">
        <v>0.01798611111111111</v>
      </c>
      <c r="H43" s="5">
        <v>0.018680555555555558</v>
      </c>
      <c r="I43" s="7">
        <v>0.03935185185185186</v>
      </c>
      <c r="J43" s="7">
        <v>0.01938657407407407</v>
      </c>
      <c r="K43" s="7">
        <v>0.02010416666666666</v>
      </c>
      <c r="L43" s="7">
        <v>0.021504629629629624</v>
      </c>
      <c r="M43" s="7">
        <v>0.02157407407407408</v>
      </c>
      <c r="N43" s="7">
        <v>0.022511574074074087</v>
      </c>
      <c r="O43" s="7">
        <v>0.02270833333333333</v>
      </c>
      <c r="P43" s="7">
        <v>0.02324074074074073</v>
      </c>
      <c r="Q43" s="8">
        <v>0.2270486111111111</v>
      </c>
    </row>
    <row r="44" spans="1:17" ht="12.75">
      <c r="A44" s="4">
        <v>42</v>
      </c>
      <c r="B44" s="4" t="s">
        <v>54</v>
      </c>
      <c r="C44" s="4"/>
      <c r="D44" s="4">
        <v>53</v>
      </c>
      <c r="E44" s="4">
        <v>1935</v>
      </c>
      <c r="F44" s="12">
        <v>50</v>
      </c>
      <c r="G44" s="5">
        <v>0.019849537037037037</v>
      </c>
      <c r="H44" s="5">
        <v>0.020150462962962964</v>
      </c>
      <c r="I44" s="7">
        <v>0.020960648148148145</v>
      </c>
      <c r="J44" s="7">
        <v>0.02290509259259261</v>
      </c>
      <c r="K44" s="7">
        <v>0.022210648148148132</v>
      </c>
      <c r="L44" s="7">
        <v>0.022627314814814822</v>
      </c>
      <c r="M44" s="7">
        <v>0.024212962962962964</v>
      </c>
      <c r="N44" s="7">
        <v>0.02497685185185186</v>
      </c>
      <c r="O44" s="7">
        <v>0.025636574074074048</v>
      </c>
      <c r="P44" s="7">
        <v>0.02541666666666667</v>
      </c>
      <c r="Q44" s="8">
        <v>0.22894675925925925</v>
      </c>
    </row>
    <row r="45" spans="1:17" ht="12" customHeight="1">
      <c r="A45" s="4">
        <v>43</v>
      </c>
      <c r="B45" s="4" t="s">
        <v>55</v>
      </c>
      <c r="C45" s="4" t="s">
        <v>19</v>
      </c>
      <c r="D45" s="4">
        <v>80</v>
      </c>
      <c r="E45" s="4">
        <v>1937</v>
      </c>
      <c r="F45" s="12">
        <v>50</v>
      </c>
      <c r="G45" s="5">
        <v>0.016307870370370372</v>
      </c>
      <c r="H45" s="5">
        <v>0.021365740740740737</v>
      </c>
      <c r="I45" s="7">
        <v>0.01950231481481482</v>
      </c>
      <c r="J45" s="7">
        <v>0.01952546296296296</v>
      </c>
      <c r="K45" s="7">
        <v>0.025601851851851862</v>
      </c>
      <c r="L45" s="7">
        <v>0.02599537037037035</v>
      </c>
      <c r="M45" s="7">
        <v>0.030104166666666682</v>
      </c>
      <c r="N45" s="7">
        <v>0.02209490740740741</v>
      </c>
      <c r="O45" s="7">
        <v>0.03380787037037036</v>
      </c>
      <c r="P45" s="7">
        <v>0.02880787037037036</v>
      </c>
      <c r="Q45" s="8">
        <v>0.2431134259259259</v>
      </c>
    </row>
    <row r="46" spans="1:17" ht="12" customHeight="1">
      <c r="A46" s="4">
        <v>44</v>
      </c>
      <c r="B46" s="4" t="s">
        <v>56</v>
      </c>
      <c r="C46" s="4" t="s">
        <v>57</v>
      </c>
      <c r="D46" s="4">
        <v>15</v>
      </c>
      <c r="E46" s="4">
        <v>1975</v>
      </c>
      <c r="F46" s="12">
        <v>50</v>
      </c>
      <c r="G46" s="5">
        <v>0.021597222222222223</v>
      </c>
      <c r="H46" s="5">
        <v>0.01965277777777778</v>
      </c>
      <c r="I46" s="7">
        <v>0.022442129629629624</v>
      </c>
      <c r="J46" s="7">
        <v>0.023842592592592582</v>
      </c>
      <c r="K46" s="7">
        <v>0.024988425925925928</v>
      </c>
      <c r="L46" s="7">
        <v>0.021400462962962982</v>
      </c>
      <c r="M46" s="7">
        <v>0.02921296296296297</v>
      </c>
      <c r="N46" s="7">
        <v>0.02533564814814815</v>
      </c>
      <c r="O46" s="7">
        <v>0.02725694444444443</v>
      </c>
      <c r="P46" s="7">
        <v>0.034525462962962966</v>
      </c>
      <c r="Q46" s="8">
        <v>0.25025462962962963</v>
      </c>
    </row>
    <row r="47" spans="1:19" ht="12" customHeight="1">
      <c r="A47" s="4">
        <v>45</v>
      </c>
      <c r="B47" s="4" t="s">
        <v>73</v>
      </c>
      <c r="C47" s="4" t="s">
        <v>74</v>
      </c>
      <c r="D47" s="4">
        <v>167</v>
      </c>
      <c r="E47" s="4">
        <v>1968</v>
      </c>
      <c r="F47" s="12">
        <v>50</v>
      </c>
      <c r="G47" s="5">
        <v>0.02398148148148148</v>
      </c>
      <c r="H47" s="5">
        <v>0.024803240740740744</v>
      </c>
      <c r="I47" s="7">
        <v>0.02413194444444445</v>
      </c>
      <c r="J47" s="7">
        <v>0.024027777777777773</v>
      </c>
      <c r="K47" s="7">
        <v>0.02488425925925926</v>
      </c>
      <c r="L47" s="7">
        <v>0.027395833333333328</v>
      </c>
      <c r="M47" s="7">
        <v>0.027928240740740767</v>
      </c>
      <c r="N47" s="7">
        <v>0.029421296296296306</v>
      </c>
      <c r="O47" s="7">
        <v>0.034444444444444416</v>
      </c>
      <c r="P47" s="7">
        <v>0.030416666666666665</v>
      </c>
      <c r="Q47" s="8">
        <f>SUM(G47:P47)</f>
        <v>0.27143518518518517</v>
      </c>
      <c r="S47" s="15"/>
    </row>
    <row r="48" spans="1:17" ht="12" customHeight="1">
      <c r="A48" s="4">
        <v>46</v>
      </c>
      <c r="B48" s="4" t="s">
        <v>58</v>
      </c>
      <c r="C48" s="4" t="s">
        <v>23</v>
      </c>
      <c r="D48" s="4">
        <v>38</v>
      </c>
      <c r="E48" s="4">
        <v>1971</v>
      </c>
      <c r="F48" s="12">
        <v>50</v>
      </c>
      <c r="G48" s="5">
        <v>0.028564814814814817</v>
      </c>
      <c r="H48" s="5">
        <v>0.02304398148148148</v>
      </c>
      <c r="I48" s="7">
        <v>0.02516203703703703</v>
      </c>
      <c r="J48" s="7">
        <v>0.024814814814814817</v>
      </c>
      <c r="K48" s="7">
        <v>0.02697916666666668</v>
      </c>
      <c r="L48" s="7">
        <v>0.03015046296296295</v>
      </c>
      <c r="M48" s="7">
        <v>0.030601851851851852</v>
      </c>
      <c r="N48" s="7">
        <v>0.03163194444444445</v>
      </c>
      <c r="O48" s="7">
        <v>0.03165509259259261</v>
      </c>
      <c r="P48" s="7">
        <v>0.029259259259259207</v>
      </c>
      <c r="Q48" s="8">
        <v>0.2818634259259259</v>
      </c>
    </row>
    <row r="49" spans="1:16" ht="12" customHeight="1">
      <c r="A49" s="4">
        <v>47</v>
      </c>
      <c r="B49" s="4" t="s">
        <v>59</v>
      </c>
      <c r="C49" s="4"/>
      <c r="D49" s="4">
        <v>72</v>
      </c>
      <c r="E49" s="4">
        <v>1976</v>
      </c>
      <c r="F49" s="12">
        <v>45</v>
      </c>
      <c r="G49" s="5">
        <v>0.013541666666666667</v>
      </c>
      <c r="H49" s="5">
        <v>0.013252314814814817</v>
      </c>
      <c r="I49" s="7">
        <v>0.013495370370370362</v>
      </c>
      <c r="J49" s="7">
        <v>0.013113425925925931</v>
      </c>
      <c r="K49" s="7">
        <v>0.013032407407407416</v>
      </c>
      <c r="L49" s="7">
        <v>0.013344907407407403</v>
      </c>
      <c r="M49" s="7">
        <v>0.014652777777777765</v>
      </c>
      <c r="N49" s="7">
        <v>0.015625</v>
      </c>
      <c r="O49" s="7">
        <v>0.016736111111111132</v>
      </c>
      <c r="P49" s="8">
        <v>0.1267939814814815</v>
      </c>
    </row>
    <row r="50" spans="1:16" ht="12" customHeight="1">
      <c r="A50" s="4">
        <v>48</v>
      </c>
      <c r="B50" s="4" t="s">
        <v>60</v>
      </c>
      <c r="C50" s="4"/>
      <c r="D50" s="4">
        <v>171</v>
      </c>
      <c r="E50" s="4">
        <v>1976</v>
      </c>
      <c r="F50" s="12">
        <v>45</v>
      </c>
      <c r="G50" s="5">
        <v>0.01528935185185185</v>
      </c>
      <c r="H50" s="5">
        <v>0.014756944444444446</v>
      </c>
      <c r="I50" s="7">
        <v>0.01471064814814815</v>
      </c>
      <c r="J50" s="7">
        <v>0.015995370370370375</v>
      </c>
      <c r="K50" s="7">
        <v>0.015682870370370368</v>
      </c>
      <c r="L50" s="7">
        <v>0.017430555555555546</v>
      </c>
      <c r="M50" s="7">
        <v>0.01680555555555556</v>
      </c>
      <c r="N50" s="7">
        <v>0.01646990740740742</v>
      </c>
      <c r="O50" s="7">
        <v>0.016342592592592575</v>
      </c>
      <c r="P50" s="8">
        <v>0.1434837962962963</v>
      </c>
    </row>
    <row r="51" spans="1:16" ht="12.75">
      <c r="A51" s="4">
        <v>49</v>
      </c>
      <c r="B51" s="4" t="s">
        <v>62</v>
      </c>
      <c r="C51" s="4"/>
      <c r="D51" s="4">
        <v>12</v>
      </c>
      <c r="E51" s="4">
        <v>1973</v>
      </c>
      <c r="F51" s="12">
        <v>45</v>
      </c>
      <c r="G51" s="5">
        <v>0.01693287037037037</v>
      </c>
      <c r="H51" s="5">
        <v>0.016585648148148148</v>
      </c>
      <c r="I51" s="7">
        <v>0.017361111111111112</v>
      </c>
      <c r="J51" s="7">
        <v>0.017511574074074075</v>
      </c>
      <c r="K51" s="7">
        <v>0.019074074074074077</v>
      </c>
      <c r="L51" s="7">
        <v>0.019837962962962974</v>
      </c>
      <c r="M51" s="7">
        <v>0.02091435185185185</v>
      </c>
      <c r="N51" s="7">
        <v>0.020891203703703676</v>
      </c>
      <c r="O51" s="7">
        <v>0.02121527777777782</v>
      </c>
      <c r="P51" s="8">
        <v>0.1703240740740741</v>
      </c>
    </row>
    <row r="52" spans="1:16" ht="12.75">
      <c r="A52" s="4">
        <v>50</v>
      </c>
      <c r="B52" s="4" t="s">
        <v>63</v>
      </c>
      <c r="C52" s="4"/>
      <c r="D52" s="4">
        <v>180</v>
      </c>
      <c r="E52" s="4">
        <v>1971</v>
      </c>
      <c r="F52" s="12">
        <v>45</v>
      </c>
      <c r="G52" s="5">
        <v>0.016655092592592593</v>
      </c>
      <c r="H52" s="5">
        <v>0.01767361111111111</v>
      </c>
      <c r="I52" s="7">
        <v>0.017835648148148156</v>
      </c>
      <c r="J52" s="7">
        <v>0.01788194444444443</v>
      </c>
      <c r="K52" s="7">
        <v>0.01961805555555557</v>
      </c>
      <c r="L52" s="7">
        <v>0.019965277777777776</v>
      </c>
      <c r="M52" s="7">
        <v>0.02186342592592591</v>
      </c>
      <c r="N52" s="7">
        <v>0.021493055555555585</v>
      </c>
      <c r="O52" s="7">
        <v>0.02105324074074072</v>
      </c>
      <c r="P52" s="8">
        <v>0.17403935185185185</v>
      </c>
    </row>
    <row r="53" spans="1:16" ht="12.75">
      <c r="A53" s="4">
        <v>51</v>
      </c>
      <c r="B53" s="4" t="s">
        <v>64</v>
      </c>
      <c r="C53" s="4"/>
      <c r="D53" s="4">
        <v>159</v>
      </c>
      <c r="E53" s="4">
        <v>1973</v>
      </c>
      <c r="F53" s="12">
        <v>45</v>
      </c>
      <c r="G53" s="5">
        <v>0.016469907407407405</v>
      </c>
      <c r="H53" s="5">
        <v>0.01738425925925926</v>
      </c>
      <c r="I53" s="7">
        <v>0.017708333333333333</v>
      </c>
      <c r="J53" s="7">
        <v>0.01886574074074074</v>
      </c>
      <c r="K53" s="7">
        <v>0.019537037037037047</v>
      </c>
      <c r="L53" s="7">
        <v>0.022847222222222213</v>
      </c>
      <c r="M53" s="7">
        <v>0.025393518518518524</v>
      </c>
      <c r="N53" s="7">
        <v>0.02434027777777778</v>
      </c>
      <c r="O53" s="7">
        <v>0.02693287037037037</v>
      </c>
      <c r="P53" s="8">
        <v>0.18947916666666667</v>
      </c>
    </row>
    <row r="54" spans="1:15" ht="12.75">
      <c r="A54" s="4">
        <v>52</v>
      </c>
      <c r="B54" s="4" t="s">
        <v>65</v>
      </c>
      <c r="C54" s="4"/>
      <c r="D54" s="4">
        <v>703</v>
      </c>
      <c r="E54" s="4">
        <v>1975</v>
      </c>
      <c r="F54" s="12">
        <v>40</v>
      </c>
      <c r="G54" s="5">
        <v>0.01423611111111111</v>
      </c>
      <c r="H54" s="5">
        <v>0.014259259259259258</v>
      </c>
      <c r="I54" s="7">
        <v>0.014282407407407407</v>
      </c>
      <c r="J54" s="7">
        <v>0.014803240740740742</v>
      </c>
      <c r="K54" s="7">
        <v>0.014988425925925933</v>
      </c>
      <c r="L54" s="7">
        <v>0.015393518518518515</v>
      </c>
      <c r="M54" s="7">
        <v>0.01758101851851851</v>
      </c>
      <c r="N54" s="7">
        <v>0.017141203703703714</v>
      </c>
      <c r="O54" s="8">
        <v>0.12268518518518519</v>
      </c>
    </row>
    <row r="55" spans="1:15" ht="12.75">
      <c r="A55" s="4">
        <v>53</v>
      </c>
      <c r="B55" s="4" t="s">
        <v>66</v>
      </c>
      <c r="C55" s="4"/>
      <c r="D55" s="4">
        <v>24</v>
      </c>
      <c r="E55" s="4">
        <v>1949</v>
      </c>
      <c r="F55" s="12">
        <v>40</v>
      </c>
      <c r="G55" s="5">
        <v>0.01480324074074074</v>
      </c>
      <c r="H55" s="5">
        <v>0.014641203703703703</v>
      </c>
      <c r="I55" s="7">
        <v>0.014872685185185187</v>
      </c>
      <c r="J55" s="7">
        <v>0.01517361111111111</v>
      </c>
      <c r="K55" s="7">
        <v>0.015868055555555545</v>
      </c>
      <c r="L55" s="7">
        <v>0.01557870370370372</v>
      </c>
      <c r="M55" s="7">
        <v>0.0167824074074074</v>
      </c>
      <c r="N55" s="7">
        <v>0.016296296296296295</v>
      </c>
      <c r="O55" s="8">
        <v>0.1240162037037037</v>
      </c>
    </row>
    <row r="56" spans="1:15" ht="12.75">
      <c r="A56" s="4">
        <v>54</v>
      </c>
      <c r="B56" s="4" t="s">
        <v>81</v>
      </c>
      <c r="C56" s="4" t="s">
        <v>82</v>
      </c>
      <c r="D56" s="4">
        <v>2401</v>
      </c>
      <c r="E56" s="4">
        <v>1995</v>
      </c>
      <c r="F56" s="12">
        <v>35</v>
      </c>
      <c r="G56" s="5">
        <v>0.014722222222222222</v>
      </c>
      <c r="H56" s="5">
        <v>0.015046296296296295</v>
      </c>
      <c r="I56" s="7">
        <v>0.01601851851851852</v>
      </c>
      <c r="J56" s="7">
        <v>0.016192129629629633</v>
      </c>
      <c r="K56" s="7">
        <v>0.016261574074074074</v>
      </c>
      <c r="L56" s="7">
        <v>0.016203703703703703</v>
      </c>
      <c r="M56" s="7">
        <v>0.016238425925925906</v>
      </c>
      <c r="N56" s="7">
        <v>0.015567129629629653</v>
      </c>
      <c r="O56" s="8">
        <f>SUM(G56:N56)</f>
        <v>0.12625000000000003</v>
      </c>
    </row>
    <row r="57" spans="1:15" ht="12.75">
      <c r="A57" s="4">
        <v>55</v>
      </c>
      <c r="B57" s="4" t="s">
        <v>67</v>
      </c>
      <c r="C57" s="4"/>
      <c r="D57" s="4">
        <v>104</v>
      </c>
      <c r="E57" s="4">
        <v>1973</v>
      </c>
      <c r="F57" s="12">
        <v>40</v>
      </c>
      <c r="G57" s="5">
        <v>0.01503472222222222</v>
      </c>
      <c r="H57" s="5">
        <v>0.015266203703703705</v>
      </c>
      <c r="I57" s="7">
        <v>0.015983796296296295</v>
      </c>
      <c r="J57" s="7">
        <v>0.01545138888888889</v>
      </c>
      <c r="K57" s="7">
        <v>0.0175</v>
      </c>
      <c r="L57" s="7">
        <v>0.024027777777777773</v>
      </c>
      <c r="M57" s="7">
        <v>0.0159837962962963</v>
      </c>
      <c r="N57" s="7">
        <v>0.01650462962962962</v>
      </c>
      <c r="O57" s="8">
        <v>0.1357523148148148</v>
      </c>
    </row>
    <row r="58" spans="1:15" ht="12.75">
      <c r="A58" s="4">
        <v>56</v>
      </c>
      <c r="B58" s="4" t="s">
        <v>68</v>
      </c>
      <c r="C58" s="4" t="s">
        <v>69</v>
      </c>
      <c r="D58" s="4">
        <v>157</v>
      </c>
      <c r="E58" s="4">
        <v>1977</v>
      </c>
      <c r="F58" s="12">
        <v>40</v>
      </c>
      <c r="G58" s="5">
        <v>0.02767361111111111</v>
      </c>
      <c r="H58" s="5">
        <v>0.015034722222222217</v>
      </c>
      <c r="I58" s="7">
        <v>0.015543981481481492</v>
      </c>
      <c r="J58" s="7">
        <v>0.015069444444444448</v>
      </c>
      <c r="K58" s="7">
        <v>0.01758101851851851</v>
      </c>
      <c r="L58" s="7">
        <v>0.015023148148148147</v>
      </c>
      <c r="M58" s="7">
        <v>0.016782407407407426</v>
      </c>
      <c r="N58" s="7">
        <v>0.015659722222222214</v>
      </c>
      <c r="O58" s="8">
        <v>0.13836805555555556</v>
      </c>
    </row>
    <row r="59" spans="1:15" ht="12.75">
      <c r="A59" s="4">
        <v>57</v>
      </c>
      <c r="B59" s="4" t="s">
        <v>275</v>
      </c>
      <c r="C59" s="4"/>
      <c r="D59" s="4">
        <v>2098</v>
      </c>
      <c r="E59" s="4">
        <v>1980</v>
      </c>
      <c r="F59" s="12">
        <v>40</v>
      </c>
      <c r="G59" s="5">
        <v>0.017534722222222222</v>
      </c>
      <c r="H59" s="5">
        <v>0.01733796296296296</v>
      </c>
      <c r="I59" s="7">
        <v>0.01768518518518518</v>
      </c>
      <c r="J59" s="7">
        <v>0.018020833333333347</v>
      </c>
      <c r="K59" s="7">
        <v>0.02011574074074074</v>
      </c>
      <c r="L59" s="7">
        <v>0.01819444444444443</v>
      </c>
      <c r="M59" s="7">
        <v>0.020335648148148144</v>
      </c>
      <c r="N59" s="7">
        <v>0.02048611111111112</v>
      </c>
      <c r="O59" s="8">
        <f>N59+M59+L59+K59+J59+I59+H59+G59</f>
        <v>0.14971064814814813</v>
      </c>
    </row>
    <row r="60" spans="1:15" ht="12.75">
      <c r="A60" s="4">
        <v>58</v>
      </c>
      <c r="B60" s="4" t="s">
        <v>70</v>
      </c>
      <c r="C60" s="4" t="s">
        <v>76</v>
      </c>
      <c r="D60" s="4">
        <v>106</v>
      </c>
      <c r="E60" s="4">
        <v>2000</v>
      </c>
      <c r="F60" s="12">
        <v>40</v>
      </c>
      <c r="G60" s="5">
        <v>0.017256944444444446</v>
      </c>
      <c r="H60" s="5">
        <v>0.017893518518518513</v>
      </c>
      <c r="I60" s="7">
        <v>0.018969907407407414</v>
      </c>
      <c r="J60" s="7">
        <v>0.018159722222222216</v>
      </c>
      <c r="K60" s="7">
        <v>0.020254629629629622</v>
      </c>
      <c r="L60" s="7">
        <v>0.01958333333333334</v>
      </c>
      <c r="M60" s="7">
        <v>0.020057870370370365</v>
      </c>
      <c r="N60" s="7">
        <v>0.020543981481481483</v>
      </c>
      <c r="O60" s="8">
        <v>0.1527199074074074</v>
      </c>
    </row>
    <row r="61" spans="1:15" ht="12.75">
      <c r="A61" s="4">
        <v>59</v>
      </c>
      <c r="B61" s="4" t="s">
        <v>71</v>
      </c>
      <c r="C61" s="4" t="s">
        <v>72</v>
      </c>
      <c r="D61" s="4">
        <v>6</v>
      </c>
      <c r="E61" s="4">
        <v>1958</v>
      </c>
      <c r="F61" s="12">
        <v>40</v>
      </c>
      <c r="G61" s="5">
        <v>0.017384259259259262</v>
      </c>
      <c r="H61" s="5">
        <v>0.017939814814814808</v>
      </c>
      <c r="I61" s="7">
        <v>0.017916666666666664</v>
      </c>
      <c r="J61" s="7">
        <v>0.019120370370370378</v>
      </c>
      <c r="K61" s="7">
        <v>0.020347222222222225</v>
      </c>
      <c r="L61" s="7">
        <v>0.02045138888888888</v>
      </c>
      <c r="M61" s="7">
        <v>0.021724537037037042</v>
      </c>
      <c r="N61" s="7">
        <v>0.019664351851851836</v>
      </c>
      <c r="O61" s="8">
        <v>0.1545486111111111</v>
      </c>
    </row>
    <row r="62" spans="1:19" ht="12.75">
      <c r="A62" s="4">
        <v>60</v>
      </c>
      <c r="B62" s="4" t="s">
        <v>75</v>
      </c>
      <c r="C62" s="4" t="s">
        <v>76</v>
      </c>
      <c r="D62" s="4">
        <v>163</v>
      </c>
      <c r="E62" s="4">
        <v>1978</v>
      </c>
      <c r="F62" s="12">
        <v>40</v>
      </c>
      <c r="G62" s="5">
        <v>0.027546296296296294</v>
      </c>
      <c r="H62" s="5">
        <v>0.030798611111111113</v>
      </c>
      <c r="I62" s="7">
        <v>0.03130787037037038</v>
      </c>
      <c r="J62" s="7">
        <v>0.0345486111111111</v>
      </c>
      <c r="K62" s="7">
        <v>0.025532407407407406</v>
      </c>
      <c r="L62" s="7">
        <v>0.022395833333333337</v>
      </c>
      <c r="M62" s="7">
        <v>0.022280092592592587</v>
      </c>
      <c r="N62" s="7">
        <v>0.01976851851851852</v>
      </c>
      <c r="O62" s="8">
        <v>0.21417824074074074</v>
      </c>
      <c r="Q62" s="1"/>
      <c r="S62" s="1"/>
    </row>
    <row r="63" spans="1:17" ht="12.75">
      <c r="A63" s="4">
        <v>61</v>
      </c>
      <c r="B63" s="4" t="s">
        <v>77</v>
      </c>
      <c r="C63" s="4"/>
      <c r="D63" s="4">
        <v>90</v>
      </c>
      <c r="E63" s="4">
        <v>1981</v>
      </c>
      <c r="F63" s="12">
        <v>35</v>
      </c>
      <c r="G63" s="5">
        <v>0.014988425925925926</v>
      </c>
      <c r="H63" s="5">
        <v>0.012835648148148148</v>
      </c>
      <c r="I63" s="7">
        <v>0.01644675925925926</v>
      </c>
      <c r="J63" s="7">
        <v>0.01445601851851852</v>
      </c>
      <c r="K63" s="7">
        <v>0.014872685185185176</v>
      </c>
      <c r="L63" s="7">
        <v>0.01653935185185186</v>
      </c>
      <c r="M63" s="7">
        <v>0.016342592592592575</v>
      </c>
      <c r="N63" s="8">
        <v>0.10648148148148147</v>
      </c>
      <c r="Q63" s="1"/>
    </row>
    <row r="64" spans="1:17" ht="12.75">
      <c r="A64" s="4">
        <v>62</v>
      </c>
      <c r="B64" s="4" t="s">
        <v>78</v>
      </c>
      <c r="C64" s="4"/>
      <c r="D64" s="4">
        <v>165</v>
      </c>
      <c r="E64" s="4">
        <v>1985</v>
      </c>
      <c r="F64" s="12">
        <v>35</v>
      </c>
      <c r="G64" s="5">
        <v>0.00880787037037037</v>
      </c>
      <c r="H64" s="5">
        <v>0.01585648148148148</v>
      </c>
      <c r="I64" s="7">
        <v>0.01557870370370371</v>
      </c>
      <c r="J64" s="7">
        <v>0.016990740740740737</v>
      </c>
      <c r="K64" s="7">
        <v>0.01614583333333333</v>
      </c>
      <c r="L64" s="7">
        <v>0.016921296296296295</v>
      </c>
      <c r="M64" s="7">
        <v>0.017905092592592597</v>
      </c>
      <c r="N64" s="8">
        <v>0.10820601851851852</v>
      </c>
      <c r="Q64" s="1"/>
    </row>
    <row r="65" spans="1:14" ht="12.75">
      <c r="A65" s="4">
        <v>63</v>
      </c>
      <c r="B65" s="4" t="s">
        <v>79</v>
      </c>
      <c r="C65" s="4"/>
      <c r="D65" s="4">
        <v>75</v>
      </c>
      <c r="E65" s="4">
        <v>1983</v>
      </c>
      <c r="F65" s="12">
        <v>35</v>
      </c>
      <c r="G65" s="5">
        <v>0.015555555555555553</v>
      </c>
      <c r="H65" s="5">
        <v>0.016574074074074074</v>
      </c>
      <c r="I65" s="7">
        <v>0.016574074074074074</v>
      </c>
      <c r="J65" s="7">
        <v>0.017696759259259266</v>
      </c>
      <c r="K65" s="7">
        <v>0.017442129629629627</v>
      </c>
      <c r="L65" s="7">
        <v>0.01876157407407407</v>
      </c>
      <c r="M65" s="7">
        <v>0.017569444444444457</v>
      </c>
      <c r="N65" s="8">
        <v>0.12017361111111112</v>
      </c>
    </row>
    <row r="66" spans="1:14" ht="12.75">
      <c r="A66" s="4">
        <v>64</v>
      </c>
      <c r="B66" s="4" t="s">
        <v>80</v>
      </c>
      <c r="C66" s="4"/>
      <c r="D66" s="4">
        <v>96</v>
      </c>
      <c r="E66" s="4">
        <v>1980</v>
      </c>
      <c r="F66" s="12">
        <v>35</v>
      </c>
      <c r="G66" s="5">
        <v>0.017118055555555556</v>
      </c>
      <c r="H66" s="5">
        <v>0.01575231481481482</v>
      </c>
      <c r="I66" s="7">
        <v>0.01506944444444444</v>
      </c>
      <c r="J66" s="7">
        <v>0.01604166666666667</v>
      </c>
      <c r="K66" s="7">
        <v>0.014942129629629625</v>
      </c>
      <c r="L66" s="7">
        <v>0.016863425925925934</v>
      </c>
      <c r="M66" s="7">
        <v>0.026041666666666657</v>
      </c>
      <c r="N66" s="8">
        <v>0.1218287037037037</v>
      </c>
    </row>
    <row r="67" spans="1:14" ht="12.75">
      <c r="A67" s="4">
        <v>65</v>
      </c>
      <c r="B67" s="4" t="s">
        <v>83</v>
      </c>
      <c r="C67" s="4" t="s">
        <v>84</v>
      </c>
      <c r="D67" s="4">
        <v>62</v>
      </c>
      <c r="E67" s="4">
        <v>1967</v>
      </c>
      <c r="F67" s="12">
        <v>35</v>
      </c>
      <c r="G67" s="5">
        <v>0.01693287037037037</v>
      </c>
      <c r="H67" s="5">
        <v>0.017766203703703708</v>
      </c>
      <c r="I67" s="7">
        <v>0.017418981481481487</v>
      </c>
      <c r="J67" s="7">
        <v>0.01872685185185185</v>
      </c>
      <c r="K67" s="7">
        <v>0.01813657407407407</v>
      </c>
      <c r="L67" s="7">
        <v>0.02659722222222223</v>
      </c>
      <c r="M67" s="7">
        <v>0.0297685185185185</v>
      </c>
      <c r="N67" s="8">
        <v>0.1453472222222222</v>
      </c>
    </row>
    <row r="68" spans="1:14" ht="12.75">
      <c r="A68" s="4">
        <v>66</v>
      </c>
      <c r="B68" s="4" t="s">
        <v>85</v>
      </c>
      <c r="C68" s="4" t="s">
        <v>84</v>
      </c>
      <c r="D68" s="4">
        <v>81</v>
      </c>
      <c r="E68" s="4">
        <v>1981</v>
      </c>
      <c r="F68" s="12">
        <v>35</v>
      </c>
      <c r="G68" s="5">
        <v>0.021319444444444443</v>
      </c>
      <c r="H68" s="5">
        <v>0.020497685185185185</v>
      </c>
      <c r="I68" s="7">
        <v>0.022893518518518514</v>
      </c>
      <c r="J68" s="7">
        <v>0.024421296296296302</v>
      </c>
      <c r="K68" s="7">
        <v>0.024583333333333332</v>
      </c>
      <c r="L68" s="7">
        <v>0.024571759259259265</v>
      </c>
      <c r="M68" s="7">
        <v>0.02623842592592593</v>
      </c>
      <c r="N68" s="8">
        <v>0.16452546296296297</v>
      </c>
    </row>
    <row r="69" spans="1:14" ht="12.75">
      <c r="A69" s="4">
        <v>67</v>
      </c>
      <c r="B69" s="4" t="s">
        <v>86</v>
      </c>
      <c r="C69" s="4"/>
      <c r="D69" s="4">
        <v>119</v>
      </c>
      <c r="E69" s="4">
        <v>1985</v>
      </c>
      <c r="F69" s="12">
        <v>35</v>
      </c>
      <c r="G69" s="5">
        <v>0.020381944444444446</v>
      </c>
      <c r="H69" s="5">
        <v>0.01943287037037037</v>
      </c>
      <c r="I69" s="7">
        <v>0.017962962962962965</v>
      </c>
      <c r="J69" s="7">
        <v>0.028090277777777777</v>
      </c>
      <c r="K69" s="7">
        <v>0.023356481481481478</v>
      </c>
      <c r="L69" s="7">
        <v>0.02677083333333334</v>
      </c>
      <c r="M69" s="7">
        <v>0.03556712962962963</v>
      </c>
      <c r="N69" s="8">
        <v>0.1715625</v>
      </c>
    </row>
    <row r="70" spans="1:14" ht="12.75">
      <c r="A70" s="4">
        <v>68</v>
      </c>
      <c r="B70" s="4" t="s">
        <v>87</v>
      </c>
      <c r="C70" s="4"/>
      <c r="D70" s="4">
        <v>37</v>
      </c>
      <c r="E70" s="4">
        <v>1955</v>
      </c>
      <c r="F70" s="12">
        <v>35</v>
      </c>
      <c r="G70" s="5">
        <v>0.01707175925925926</v>
      </c>
      <c r="H70" s="5">
        <v>0.018831018518518518</v>
      </c>
      <c r="I70" s="7">
        <v>0.016886574074074075</v>
      </c>
      <c r="J70" s="7">
        <v>0.018333333333333326</v>
      </c>
      <c r="K70" s="7">
        <v>0.02803240740740741</v>
      </c>
      <c r="L70" s="7">
        <v>0.018240740740740738</v>
      </c>
      <c r="M70" s="7">
        <v>0.06172453703703702</v>
      </c>
      <c r="N70" s="8">
        <v>0.17912037037037035</v>
      </c>
    </row>
    <row r="71" spans="1:14" ht="12.75">
      <c r="A71" s="4">
        <v>69</v>
      </c>
      <c r="B71" s="4" t="s">
        <v>88</v>
      </c>
      <c r="C71" s="4" t="s">
        <v>89</v>
      </c>
      <c r="D71" s="4">
        <v>78</v>
      </c>
      <c r="E71" s="4">
        <v>1992</v>
      </c>
      <c r="F71" s="12">
        <v>35</v>
      </c>
      <c r="G71" s="5">
        <v>0.01951388888888889</v>
      </c>
      <c r="H71" s="5">
        <v>0.035868055555555556</v>
      </c>
      <c r="I71" s="7">
        <v>0.046354166666666655</v>
      </c>
      <c r="J71" s="7">
        <v>0.01929398148148151</v>
      </c>
      <c r="K71" s="7">
        <v>0.02164351851851852</v>
      </c>
      <c r="L71" s="7">
        <v>0.023726851851851832</v>
      </c>
      <c r="M71" s="7">
        <v>0.02387731481481481</v>
      </c>
      <c r="N71" s="8">
        <v>0.19027777777777777</v>
      </c>
    </row>
    <row r="72" spans="1:14" ht="12.75">
      <c r="A72" s="4">
        <v>70</v>
      </c>
      <c r="B72" s="4" t="s">
        <v>90</v>
      </c>
      <c r="C72" s="4"/>
      <c r="D72" s="4">
        <v>66</v>
      </c>
      <c r="E72" s="4">
        <v>1983</v>
      </c>
      <c r="F72" s="12">
        <v>35</v>
      </c>
      <c r="G72" s="5">
        <v>0.02821759259259259</v>
      </c>
      <c r="H72" s="5">
        <v>0.02498842592592593</v>
      </c>
      <c r="I72" s="7">
        <v>0.03388888888888888</v>
      </c>
      <c r="J72" s="7">
        <v>0.025960648148148163</v>
      </c>
      <c r="K72" s="7">
        <v>0.02747685185185185</v>
      </c>
      <c r="L72" s="7">
        <v>0.03380787037037039</v>
      </c>
      <c r="M72" s="7">
        <v>0.034131944444444395</v>
      </c>
      <c r="N72" s="8">
        <v>0.2084722222222222</v>
      </c>
    </row>
    <row r="73" spans="1:14" ht="12.75">
      <c r="A73" s="4">
        <v>71</v>
      </c>
      <c r="B73" s="4" t="s">
        <v>91</v>
      </c>
      <c r="C73" s="4"/>
      <c r="D73" s="4">
        <v>139</v>
      </c>
      <c r="E73" s="4">
        <v>1986</v>
      </c>
      <c r="F73" s="12">
        <v>35</v>
      </c>
      <c r="G73" s="5">
        <v>0.02479166666666667</v>
      </c>
      <c r="H73" s="5">
        <v>0.03184027777777777</v>
      </c>
      <c r="I73" s="7">
        <v>0.03408564814814816</v>
      </c>
      <c r="J73" s="7">
        <v>0.04101851851851851</v>
      </c>
      <c r="K73" s="7">
        <v>0.042858796296296325</v>
      </c>
      <c r="L73" s="7">
        <v>0.0418634259259259</v>
      </c>
      <c r="M73" s="7">
        <v>0.014004629629629617</v>
      </c>
      <c r="N73" s="8">
        <v>0.23046296296296295</v>
      </c>
    </row>
    <row r="74" spans="1:13" ht="12.75">
      <c r="A74" s="4">
        <v>72</v>
      </c>
      <c r="B74" s="4" t="s">
        <v>92</v>
      </c>
      <c r="C74" s="4"/>
      <c r="D74" s="4">
        <v>52</v>
      </c>
      <c r="E74" s="4">
        <v>1952</v>
      </c>
      <c r="F74" s="12">
        <v>30</v>
      </c>
      <c r="G74" s="5">
        <v>0.013657407407407408</v>
      </c>
      <c r="H74" s="5">
        <v>0.013819444444444445</v>
      </c>
      <c r="I74" s="7">
        <v>0.014027777777777774</v>
      </c>
      <c r="J74" s="7">
        <v>0.014398148148148153</v>
      </c>
      <c r="K74" s="7">
        <v>0.017141203703703707</v>
      </c>
      <c r="L74" s="7">
        <v>0.014756944444444434</v>
      </c>
      <c r="M74" s="8">
        <v>0.08780092592592592</v>
      </c>
    </row>
    <row r="75" spans="1:13" ht="12.75">
      <c r="A75" s="4">
        <v>73</v>
      </c>
      <c r="B75" s="4" t="s">
        <v>93</v>
      </c>
      <c r="C75" s="4"/>
      <c r="D75" s="4">
        <v>261</v>
      </c>
      <c r="E75" s="4">
        <v>1991</v>
      </c>
      <c r="F75" s="12">
        <v>30</v>
      </c>
      <c r="G75" s="5">
        <v>0.013368055555555557</v>
      </c>
      <c r="H75" s="5">
        <v>0.014282407407407407</v>
      </c>
      <c r="I75" s="7">
        <v>0.014942129629629628</v>
      </c>
      <c r="J75" s="7">
        <v>0.01835648148148148</v>
      </c>
      <c r="K75" s="7">
        <v>0.020775462962962968</v>
      </c>
      <c r="L75" s="7">
        <v>0.01877314814814815</v>
      </c>
      <c r="M75" s="8">
        <v>0.10049768518518519</v>
      </c>
    </row>
    <row r="76" spans="1:13" ht="12.75">
      <c r="A76" s="4">
        <v>74</v>
      </c>
      <c r="B76" s="4" t="s">
        <v>94</v>
      </c>
      <c r="C76" s="4" t="s">
        <v>95</v>
      </c>
      <c r="D76" s="4">
        <v>195</v>
      </c>
      <c r="E76" s="4">
        <v>1989</v>
      </c>
      <c r="F76" s="12">
        <v>30</v>
      </c>
      <c r="G76" s="5">
        <v>0.016203703703703703</v>
      </c>
      <c r="H76" s="5">
        <v>0.01671296296296296</v>
      </c>
      <c r="I76" s="7">
        <v>0.018125</v>
      </c>
      <c r="J76" s="7">
        <v>0.01734953703703703</v>
      </c>
      <c r="K76" s="7">
        <v>0.017581018518518524</v>
      </c>
      <c r="L76" s="7">
        <v>0.01704861111111111</v>
      </c>
      <c r="M76" s="8">
        <v>0.10302083333333334</v>
      </c>
    </row>
    <row r="77" spans="1:13" ht="12.75">
      <c r="A77" s="4">
        <v>75</v>
      </c>
      <c r="B77" s="4" t="s">
        <v>96</v>
      </c>
      <c r="C77" s="4" t="s">
        <v>23</v>
      </c>
      <c r="D77" s="4">
        <v>8</v>
      </c>
      <c r="E77" s="4">
        <v>1958</v>
      </c>
      <c r="F77" s="12">
        <v>30</v>
      </c>
      <c r="G77" s="5">
        <v>0.014837962962962963</v>
      </c>
      <c r="H77" s="5">
        <v>0.015393518518518518</v>
      </c>
      <c r="I77" s="7">
        <v>0.01731481481481482</v>
      </c>
      <c r="J77" s="7">
        <v>0.018506944444444444</v>
      </c>
      <c r="K77" s="7">
        <v>0.020613425925925924</v>
      </c>
      <c r="L77" s="7">
        <v>0.020138888888888887</v>
      </c>
      <c r="M77" s="8">
        <v>0.10680555555555556</v>
      </c>
    </row>
    <row r="78" spans="1:13" ht="12.75">
      <c r="A78" s="4">
        <v>76</v>
      </c>
      <c r="B78" s="4" t="s">
        <v>97</v>
      </c>
      <c r="C78" s="4"/>
      <c r="D78" s="4">
        <v>111</v>
      </c>
      <c r="E78" s="4">
        <v>1988</v>
      </c>
      <c r="F78" s="12">
        <v>30</v>
      </c>
      <c r="G78" s="5">
        <v>0.016840277777777777</v>
      </c>
      <c r="H78" s="5">
        <v>0.017418981481481483</v>
      </c>
      <c r="I78" s="7">
        <v>0.01766203703703704</v>
      </c>
      <c r="J78" s="7">
        <v>0.018182870370370377</v>
      </c>
      <c r="K78" s="7">
        <v>0.0189236111111111</v>
      </c>
      <c r="L78" s="7">
        <v>0.01837962962962962</v>
      </c>
      <c r="M78" s="8">
        <v>0.1074074074074074</v>
      </c>
    </row>
    <row r="79" spans="1:13" ht="12.75">
      <c r="A79" s="4">
        <v>77</v>
      </c>
      <c r="B79" s="4" t="s">
        <v>98</v>
      </c>
      <c r="C79" s="4"/>
      <c r="D79" s="4">
        <v>73</v>
      </c>
      <c r="E79" s="4">
        <v>1969</v>
      </c>
      <c r="F79" s="12">
        <v>30</v>
      </c>
      <c r="G79" s="5">
        <v>0.016840277777777777</v>
      </c>
      <c r="H79" s="5">
        <v>0.01888888888888889</v>
      </c>
      <c r="I79" s="7">
        <v>0.016238425925925927</v>
      </c>
      <c r="J79" s="7">
        <v>0.01662037037037037</v>
      </c>
      <c r="K79" s="7">
        <v>0.01940972222222223</v>
      </c>
      <c r="L79" s="7">
        <v>0.020023148148148137</v>
      </c>
      <c r="M79" s="8">
        <v>0.10802083333333333</v>
      </c>
    </row>
    <row r="80" spans="1:13" ht="12.75">
      <c r="A80" s="4">
        <v>78</v>
      </c>
      <c r="B80" s="4" t="s">
        <v>99</v>
      </c>
      <c r="C80" s="4" t="s">
        <v>100</v>
      </c>
      <c r="D80" s="4">
        <v>120</v>
      </c>
      <c r="E80" s="4">
        <v>1973</v>
      </c>
      <c r="F80" s="12">
        <v>30</v>
      </c>
      <c r="G80" s="5">
        <v>0.013425925925925924</v>
      </c>
      <c r="H80" s="5">
        <v>0.014259259259259263</v>
      </c>
      <c r="I80" s="7">
        <v>0.014039351851851851</v>
      </c>
      <c r="J80" s="7">
        <v>0.014594907407407404</v>
      </c>
      <c r="K80" s="7">
        <v>0.03650462962962963</v>
      </c>
      <c r="L80" s="7">
        <v>0.024050925925925934</v>
      </c>
      <c r="M80" s="8">
        <v>0.116875</v>
      </c>
    </row>
    <row r="81" spans="1:13" ht="12.75">
      <c r="A81" s="4">
        <v>79</v>
      </c>
      <c r="B81" s="4" t="s">
        <v>101</v>
      </c>
      <c r="C81" s="4"/>
      <c r="D81" s="4">
        <v>116</v>
      </c>
      <c r="E81" s="4">
        <v>1981</v>
      </c>
      <c r="F81" s="12">
        <v>30</v>
      </c>
      <c r="G81" s="5">
        <v>0.0265625</v>
      </c>
      <c r="H81" s="5">
        <v>0.013460648148148149</v>
      </c>
      <c r="I81" s="7">
        <v>0.013564814814814821</v>
      </c>
      <c r="J81" s="7">
        <v>0.028969907407407396</v>
      </c>
      <c r="K81" s="7">
        <v>0.019189814814814812</v>
      </c>
      <c r="L81" s="7">
        <v>0.01592592592592594</v>
      </c>
      <c r="M81" s="8">
        <v>0.11767361111111112</v>
      </c>
    </row>
    <row r="82" spans="1:13" ht="12.75">
      <c r="A82" s="4">
        <v>80</v>
      </c>
      <c r="B82" s="4" t="s">
        <v>102</v>
      </c>
      <c r="C82" s="4"/>
      <c r="D82" s="4">
        <v>100</v>
      </c>
      <c r="E82" s="4">
        <v>1985</v>
      </c>
      <c r="F82" s="12">
        <v>30</v>
      </c>
      <c r="G82" s="5">
        <v>0.017453703703703704</v>
      </c>
      <c r="H82" s="5">
        <v>0.01702546296296296</v>
      </c>
      <c r="I82" s="7">
        <v>0.018518518518518517</v>
      </c>
      <c r="J82" s="7">
        <v>0.016134259259259258</v>
      </c>
      <c r="K82" s="7">
        <v>0.03729166666666667</v>
      </c>
      <c r="L82" s="7">
        <v>0.018564814814814812</v>
      </c>
      <c r="M82" s="8">
        <v>0.12498842592592592</v>
      </c>
    </row>
    <row r="83" spans="1:13" ht="12.75">
      <c r="A83" s="4">
        <v>81</v>
      </c>
      <c r="B83" s="4" t="s">
        <v>103</v>
      </c>
      <c r="C83" s="4" t="s">
        <v>104</v>
      </c>
      <c r="D83" s="4">
        <v>79</v>
      </c>
      <c r="E83" s="4">
        <v>1989</v>
      </c>
      <c r="F83" s="12">
        <v>30</v>
      </c>
      <c r="G83" s="5">
        <v>0.01798611111111111</v>
      </c>
      <c r="H83" s="5">
        <v>0.017962962962962962</v>
      </c>
      <c r="I83" s="7">
        <v>0.02167824074074074</v>
      </c>
      <c r="J83" s="7">
        <v>0.018634259259259267</v>
      </c>
      <c r="K83" s="7">
        <v>0.025104166666666664</v>
      </c>
      <c r="L83" s="7">
        <v>0.027222222222222217</v>
      </c>
      <c r="M83" s="8">
        <v>0.12858796296296296</v>
      </c>
    </row>
    <row r="84" spans="1:13" ht="12.75">
      <c r="A84" s="4">
        <v>82</v>
      </c>
      <c r="B84" s="4" t="s">
        <v>105</v>
      </c>
      <c r="C84" s="4"/>
      <c r="D84" s="4">
        <v>92</v>
      </c>
      <c r="E84" s="4">
        <v>1991</v>
      </c>
      <c r="F84" s="12">
        <v>30</v>
      </c>
      <c r="G84" s="5">
        <v>0.01974537037037037</v>
      </c>
      <c r="H84" s="5">
        <v>0.02042824074074074</v>
      </c>
      <c r="I84" s="7">
        <v>0.02060185185185185</v>
      </c>
      <c r="J84" s="7">
        <v>0.022453703703703712</v>
      </c>
      <c r="K84" s="7">
        <v>0.024895833333333325</v>
      </c>
      <c r="L84" s="7">
        <v>0.03334490740740742</v>
      </c>
      <c r="M84" s="8">
        <v>0.14146990740740742</v>
      </c>
    </row>
    <row r="85" spans="1:13" ht="12.75">
      <c r="A85" s="4">
        <v>83</v>
      </c>
      <c r="B85" s="4" t="s">
        <v>106</v>
      </c>
      <c r="C85" s="4"/>
      <c r="D85" s="4">
        <v>49</v>
      </c>
      <c r="E85" s="4">
        <v>1949</v>
      </c>
      <c r="F85" s="12">
        <v>30</v>
      </c>
      <c r="G85" s="5">
        <v>0.026168981481481477</v>
      </c>
      <c r="H85" s="5">
        <v>0.022731481481481488</v>
      </c>
      <c r="I85" s="7">
        <v>0.025520833333333326</v>
      </c>
      <c r="J85" s="7">
        <v>0.026504629629629628</v>
      </c>
      <c r="K85" s="7">
        <v>0.02896990740740743</v>
      </c>
      <c r="L85" s="7">
        <v>0.03265046296296295</v>
      </c>
      <c r="M85" s="8">
        <v>0.1625462962962963</v>
      </c>
    </row>
    <row r="86" spans="1:13" ht="12.75">
      <c r="A86" s="4">
        <v>84</v>
      </c>
      <c r="B86" s="4" t="s">
        <v>107</v>
      </c>
      <c r="C86" s="4"/>
      <c r="D86" s="4">
        <v>30</v>
      </c>
      <c r="E86" s="4">
        <v>1956</v>
      </c>
      <c r="F86" s="12">
        <v>30</v>
      </c>
      <c r="G86" s="5">
        <v>0.022743055555555555</v>
      </c>
      <c r="H86" s="5">
        <v>0.024814814814814814</v>
      </c>
      <c r="I86" s="7">
        <v>0.02813657407407407</v>
      </c>
      <c r="J86" s="7">
        <v>0.03225694444444445</v>
      </c>
      <c r="K86" s="7">
        <v>0.028726851851851837</v>
      </c>
      <c r="L86" s="7">
        <v>0.05003472222222222</v>
      </c>
      <c r="M86" s="8">
        <v>0.18671296296296294</v>
      </c>
    </row>
    <row r="87" spans="1:13" ht="12.75">
      <c r="A87" s="4">
        <v>85</v>
      </c>
      <c r="B87" s="4" t="s">
        <v>108</v>
      </c>
      <c r="C87" s="4"/>
      <c r="D87" s="4">
        <v>145</v>
      </c>
      <c r="E87" s="4">
        <v>1987</v>
      </c>
      <c r="F87" s="12">
        <v>30</v>
      </c>
      <c r="G87" s="5">
        <v>0.026724537037037036</v>
      </c>
      <c r="H87" s="5">
        <v>0.0290625</v>
      </c>
      <c r="I87" s="7">
        <v>0.030613425925925926</v>
      </c>
      <c r="J87" s="7">
        <v>0.03239583333333333</v>
      </c>
      <c r="K87" s="7">
        <v>0.034120370370370384</v>
      </c>
      <c r="L87" s="7">
        <v>0.035625</v>
      </c>
      <c r="M87" s="8">
        <v>0.1885416666666667</v>
      </c>
    </row>
    <row r="88" spans="1:13" ht="12.75">
      <c r="A88" s="4">
        <v>86</v>
      </c>
      <c r="B88" s="4" t="s">
        <v>109</v>
      </c>
      <c r="C88" s="4" t="s">
        <v>110</v>
      </c>
      <c r="D88" s="4">
        <v>59</v>
      </c>
      <c r="E88" s="4">
        <v>1966</v>
      </c>
      <c r="F88" s="12">
        <v>30</v>
      </c>
      <c r="G88" s="5">
        <v>0.07427083333333334</v>
      </c>
      <c r="H88" s="5">
        <v>0.035868055555555556</v>
      </c>
      <c r="I88" s="7">
        <v>0.057997685185185194</v>
      </c>
      <c r="J88" s="7">
        <v>0.0640625</v>
      </c>
      <c r="K88" s="7">
        <v>0.04518518518518519</v>
      </c>
      <c r="L88" s="7">
        <v>0.048611111111111105</v>
      </c>
      <c r="M88" s="8">
        <v>0.32599537037037035</v>
      </c>
    </row>
    <row r="89" spans="1:12" ht="12.75">
      <c r="A89" s="4">
        <v>87</v>
      </c>
      <c r="B89" s="4" t="s">
        <v>111</v>
      </c>
      <c r="C89" s="4"/>
      <c r="D89" s="4">
        <v>29</v>
      </c>
      <c r="E89" s="4">
        <v>1959</v>
      </c>
      <c r="F89" s="12">
        <v>25</v>
      </c>
      <c r="G89" s="5">
        <v>0.015740740740740743</v>
      </c>
      <c r="H89" s="5">
        <v>0.016979166666666663</v>
      </c>
      <c r="I89" s="7">
        <v>0.016793981481481486</v>
      </c>
      <c r="J89" s="7">
        <v>0.016967592592592597</v>
      </c>
      <c r="K89" s="7">
        <v>0.018587962962962945</v>
      </c>
      <c r="L89" s="8">
        <v>0.08506944444444443</v>
      </c>
    </row>
    <row r="90" spans="1:12" ht="12.75">
      <c r="A90" s="4">
        <v>88</v>
      </c>
      <c r="B90" s="4" t="s">
        <v>112</v>
      </c>
      <c r="C90" s="4" t="s">
        <v>72</v>
      </c>
      <c r="D90" s="4">
        <v>35</v>
      </c>
      <c r="E90" s="4">
        <v>1995</v>
      </c>
      <c r="F90" s="12">
        <v>25</v>
      </c>
      <c r="G90" s="5">
        <v>0.016145833333333335</v>
      </c>
      <c r="H90" s="5">
        <v>0.017962962962962962</v>
      </c>
      <c r="I90" s="7">
        <v>0.018171296296296297</v>
      </c>
      <c r="J90" s="7">
        <v>0.018425925925925936</v>
      </c>
      <c r="K90" s="7">
        <v>0.01751157407407407</v>
      </c>
      <c r="L90" s="8">
        <v>0.0882175925925926</v>
      </c>
    </row>
    <row r="91" spans="1:12" ht="12.75">
      <c r="A91" s="4">
        <v>89</v>
      </c>
      <c r="B91" s="4" t="s">
        <v>113</v>
      </c>
      <c r="C91" s="4"/>
      <c r="D91" s="4">
        <v>89</v>
      </c>
      <c r="E91" s="4">
        <v>1992</v>
      </c>
      <c r="F91" s="12">
        <v>25</v>
      </c>
      <c r="G91" s="5">
        <v>0.014745370370370372</v>
      </c>
      <c r="H91" s="5">
        <v>0.019340277777777776</v>
      </c>
      <c r="I91" s="7">
        <v>0.021516203703703697</v>
      </c>
      <c r="J91" s="7">
        <v>0.02068287037037038</v>
      </c>
      <c r="K91" s="7">
        <v>0.023333333333333317</v>
      </c>
      <c r="L91" s="8">
        <v>0.09961805555555554</v>
      </c>
    </row>
    <row r="92" spans="1:12" ht="12.75">
      <c r="A92" s="4">
        <v>90</v>
      </c>
      <c r="B92" s="4" t="s">
        <v>114</v>
      </c>
      <c r="C92" s="4"/>
      <c r="D92" s="4">
        <v>114</v>
      </c>
      <c r="E92" s="4">
        <v>1994</v>
      </c>
      <c r="F92" s="12">
        <v>25</v>
      </c>
      <c r="G92" s="5">
        <v>0.019780092592592592</v>
      </c>
      <c r="H92" s="5">
        <v>0.019537037037037033</v>
      </c>
      <c r="I92" s="7">
        <v>0.022071759259259263</v>
      </c>
      <c r="J92" s="7">
        <v>0.02</v>
      </c>
      <c r="K92" s="7">
        <v>0.02586805555555556</v>
      </c>
      <c r="L92" s="8">
        <v>0.10725694444444445</v>
      </c>
    </row>
    <row r="93" spans="1:12" ht="12.75">
      <c r="A93" s="4">
        <v>91</v>
      </c>
      <c r="B93" s="4" t="s">
        <v>115</v>
      </c>
      <c r="C93" s="4"/>
      <c r="D93" s="4">
        <v>137</v>
      </c>
      <c r="E93" s="4">
        <v>1994</v>
      </c>
      <c r="F93" s="12">
        <v>25</v>
      </c>
      <c r="G93" s="5">
        <v>0.02113425925925926</v>
      </c>
      <c r="H93" s="5">
        <v>0.017152777777777777</v>
      </c>
      <c r="I93" s="7">
        <v>0.02232638888888889</v>
      </c>
      <c r="J93" s="7">
        <v>0.03027777777777777</v>
      </c>
      <c r="K93" s="7">
        <v>0.023217592592592595</v>
      </c>
      <c r="L93" s="8">
        <v>0.11410879629629629</v>
      </c>
    </row>
    <row r="94" spans="1:12" ht="12.75">
      <c r="A94" s="4">
        <v>92</v>
      </c>
      <c r="B94" s="4" t="s">
        <v>116</v>
      </c>
      <c r="C94" s="4"/>
      <c r="D94" s="4">
        <v>138</v>
      </c>
      <c r="E94" s="4">
        <v>1993</v>
      </c>
      <c r="F94" s="12">
        <v>25</v>
      </c>
      <c r="G94" s="5">
        <v>0.02125</v>
      </c>
      <c r="H94" s="5">
        <v>0.017881944444444447</v>
      </c>
      <c r="I94" s="7">
        <v>0.021689814814814808</v>
      </c>
      <c r="J94" s="7">
        <v>0.03006944444444444</v>
      </c>
      <c r="K94" s="7">
        <v>0.02354166666666667</v>
      </c>
      <c r="L94" s="8">
        <v>0.11443287037037037</v>
      </c>
    </row>
    <row r="95" spans="1:12" ht="12.75">
      <c r="A95" s="4">
        <v>93</v>
      </c>
      <c r="B95" s="4" t="s">
        <v>117</v>
      </c>
      <c r="C95" s="4" t="s">
        <v>118</v>
      </c>
      <c r="D95" s="4">
        <v>82</v>
      </c>
      <c r="E95" s="4">
        <v>1993</v>
      </c>
      <c r="F95" s="12">
        <v>25</v>
      </c>
      <c r="G95" s="5">
        <v>0.02513888888888889</v>
      </c>
      <c r="H95" s="5">
        <v>0.022557870370370367</v>
      </c>
      <c r="I95" s="7">
        <v>0.026053240740740738</v>
      </c>
      <c r="J95" s="7">
        <v>0.026898148148148157</v>
      </c>
      <c r="K95" s="7">
        <v>0.026550925925925922</v>
      </c>
      <c r="L95" s="8">
        <v>0.12719907407407408</v>
      </c>
    </row>
    <row r="96" spans="1:12" ht="12.75">
      <c r="A96" s="4">
        <v>94</v>
      </c>
      <c r="B96" s="4" t="s">
        <v>119</v>
      </c>
      <c r="C96" s="4" t="s">
        <v>118</v>
      </c>
      <c r="D96" s="4">
        <v>86</v>
      </c>
      <c r="E96" s="4">
        <v>1993</v>
      </c>
      <c r="F96" s="12">
        <v>25</v>
      </c>
      <c r="G96" s="5">
        <v>0.02532407407407408</v>
      </c>
      <c r="H96" s="5">
        <v>0.022534722222222216</v>
      </c>
      <c r="I96" s="7">
        <v>0.02525462962962962</v>
      </c>
      <c r="J96" s="7">
        <v>0.02681712962962965</v>
      </c>
      <c r="K96" s="7">
        <v>0.027280092592592578</v>
      </c>
      <c r="L96" s="8">
        <v>0.12721064814814814</v>
      </c>
    </row>
    <row r="97" spans="1:12" ht="12.75">
      <c r="A97" s="4">
        <v>95</v>
      </c>
      <c r="B97" s="4" t="s">
        <v>120</v>
      </c>
      <c r="C97" s="4" t="s">
        <v>118</v>
      </c>
      <c r="D97" s="4">
        <v>87</v>
      </c>
      <c r="E97" s="4">
        <v>1991</v>
      </c>
      <c r="F97" s="12">
        <v>25</v>
      </c>
      <c r="G97" s="5">
        <v>0.02388888888888889</v>
      </c>
      <c r="H97" s="5">
        <v>0.024004629629629633</v>
      </c>
      <c r="I97" s="7">
        <v>0.025868055555555554</v>
      </c>
      <c r="J97" s="7">
        <v>0.030347222222222206</v>
      </c>
      <c r="K97" s="7">
        <v>0.026967592592592612</v>
      </c>
      <c r="L97" s="8">
        <v>0.1310763888888889</v>
      </c>
    </row>
    <row r="98" spans="1:12" ht="12.75">
      <c r="A98" s="4">
        <v>96</v>
      </c>
      <c r="B98" s="4" t="s">
        <v>121</v>
      </c>
      <c r="C98" s="4" t="s">
        <v>122</v>
      </c>
      <c r="D98" s="4">
        <v>461</v>
      </c>
      <c r="E98" s="4">
        <v>1987</v>
      </c>
      <c r="F98" s="12">
        <v>25</v>
      </c>
      <c r="G98" s="5">
        <v>0.022476851851851855</v>
      </c>
      <c r="H98" s="5">
        <v>0.02444444444444444</v>
      </c>
      <c r="I98" s="7">
        <v>0.027465277777777783</v>
      </c>
      <c r="J98" s="7">
        <v>0.02651620370370371</v>
      </c>
      <c r="K98" s="7">
        <v>0.03827546296296294</v>
      </c>
      <c r="L98" s="8">
        <v>0.13917824074074073</v>
      </c>
    </row>
    <row r="99" spans="1:12" ht="12.75">
      <c r="A99" s="4">
        <v>97</v>
      </c>
      <c r="B99" s="4" t="s">
        <v>123</v>
      </c>
      <c r="C99" s="4"/>
      <c r="D99" s="4">
        <v>146</v>
      </c>
      <c r="E99" s="4">
        <v>1993</v>
      </c>
      <c r="F99" s="12">
        <v>25</v>
      </c>
      <c r="G99" s="5">
        <v>0.02837962962962963</v>
      </c>
      <c r="H99" s="5">
        <v>0.027662037037037034</v>
      </c>
      <c r="I99" s="7">
        <v>0.02835648148148149</v>
      </c>
      <c r="J99" s="7">
        <v>0.029884259259259263</v>
      </c>
      <c r="K99" s="7">
        <v>0.030358796296296287</v>
      </c>
      <c r="L99" s="8">
        <v>0.1446412037037037</v>
      </c>
    </row>
    <row r="100" spans="1:12" ht="12.75">
      <c r="A100" s="4">
        <v>98</v>
      </c>
      <c r="B100" s="4" t="s">
        <v>124</v>
      </c>
      <c r="C100" s="4"/>
      <c r="D100" s="4">
        <v>63</v>
      </c>
      <c r="E100" s="4">
        <v>1978</v>
      </c>
      <c r="F100" s="12">
        <v>25</v>
      </c>
      <c r="G100" s="5">
        <v>0.022523148148148143</v>
      </c>
      <c r="H100" s="5">
        <v>0.022824074074074083</v>
      </c>
      <c r="I100" s="7">
        <v>0.02525462962962962</v>
      </c>
      <c r="J100" s="7">
        <v>0.030324074074074073</v>
      </c>
      <c r="K100" s="7">
        <v>0.0453587962962963</v>
      </c>
      <c r="L100" s="8">
        <v>0.14628472222222222</v>
      </c>
    </row>
    <row r="101" spans="1:12" ht="12.75">
      <c r="A101" s="4">
        <v>99</v>
      </c>
      <c r="B101" s="4" t="s">
        <v>125</v>
      </c>
      <c r="C101" s="4"/>
      <c r="D101" s="4">
        <v>115</v>
      </c>
      <c r="E101" s="4">
        <v>1995</v>
      </c>
      <c r="F101" s="12">
        <v>25</v>
      </c>
      <c r="G101" s="5">
        <v>0.02549768518518519</v>
      </c>
      <c r="H101" s="5">
        <v>0.028807870370370362</v>
      </c>
      <c r="I101" s="7">
        <v>0.027719907407407415</v>
      </c>
      <c r="J101" s="7">
        <v>0.03149305555555555</v>
      </c>
      <c r="K101" s="7">
        <v>0.03494212962962964</v>
      </c>
      <c r="L101" s="8">
        <v>0.14846064814814816</v>
      </c>
    </row>
    <row r="102" spans="1:12" ht="12.75">
      <c r="A102" s="4">
        <v>100</v>
      </c>
      <c r="B102" s="4" t="s">
        <v>126</v>
      </c>
      <c r="C102" s="4"/>
      <c r="D102" s="4">
        <v>381</v>
      </c>
      <c r="E102" s="4">
        <v>1991</v>
      </c>
      <c r="F102" s="12">
        <v>25</v>
      </c>
      <c r="G102" s="5">
        <v>0.03451388888888889</v>
      </c>
      <c r="H102" s="5">
        <v>0.031423611111111104</v>
      </c>
      <c r="I102" s="7">
        <v>0.034375</v>
      </c>
      <c r="J102" s="7">
        <v>0.042754629629629615</v>
      </c>
      <c r="K102" s="7">
        <v>0.03934027777777782</v>
      </c>
      <c r="L102" s="8">
        <v>0.18240740740740743</v>
      </c>
    </row>
    <row r="103" spans="1:12" ht="12.75">
      <c r="A103" s="4">
        <v>101</v>
      </c>
      <c r="B103" s="4" t="s">
        <v>127</v>
      </c>
      <c r="C103" s="4"/>
      <c r="D103" s="4">
        <v>143</v>
      </c>
      <c r="E103" s="4">
        <v>1991</v>
      </c>
      <c r="F103" s="12">
        <v>25</v>
      </c>
      <c r="G103" s="5">
        <v>0.03681712962962963</v>
      </c>
      <c r="H103" s="5">
        <v>0.04096064814814815</v>
      </c>
      <c r="I103" s="7">
        <v>0.049016203703703715</v>
      </c>
      <c r="J103" s="7">
        <v>0.03733796296296296</v>
      </c>
      <c r="K103" s="7">
        <v>0.04144675925925925</v>
      </c>
      <c r="L103" s="8">
        <v>0.2055787037037037</v>
      </c>
    </row>
    <row r="104" spans="1:11" ht="12.75">
      <c r="A104" s="4">
        <v>102</v>
      </c>
      <c r="B104" s="4" t="s">
        <v>128</v>
      </c>
      <c r="C104" s="4"/>
      <c r="D104" s="4">
        <v>17</v>
      </c>
      <c r="E104" s="4">
        <v>1943</v>
      </c>
      <c r="F104" s="12">
        <v>20</v>
      </c>
      <c r="G104" s="5">
        <v>0.016898148148148148</v>
      </c>
      <c r="H104" s="5">
        <v>0.016608796296296295</v>
      </c>
      <c r="I104" s="7">
        <v>0.017372685185185185</v>
      </c>
      <c r="J104" s="7">
        <v>0.017511574074074075</v>
      </c>
      <c r="K104" s="8">
        <v>0.0683912037037037</v>
      </c>
    </row>
    <row r="105" spans="1:11" ht="12.75">
      <c r="A105" s="4">
        <v>103</v>
      </c>
      <c r="B105" s="4" t="s">
        <v>129</v>
      </c>
      <c r="C105" s="4"/>
      <c r="D105" s="4">
        <v>25</v>
      </c>
      <c r="E105" s="4">
        <v>1949</v>
      </c>
      <c r="F105" s="12">
        <v>20</v>
      </c>
      <c r="G105" s="5">
        <v>0.019039351851851852</v>
      </c>
      <c r="H105" s="5">
        <v>0.01914351851851852</v>
      </c>
      <c r="I105" s="7">
        <v>0.020023148148148137</v>
      </c>
      <c r="J105" s="7">
        <v>0.019780092592592592</v>
      </c>
      <c r="K105" s="8">
        <v>0.0779861111111111</v>
      </c>
    </row>
    <row r="106" spans="1:11" ht="12.75">
      <c r="A106" s="4">
        <v>104</v>
      </c>
      <c r="B106" s="4" t="s">
        <v>130</v>
      </c>
      <c r="C106" s="4" t="s">
        <v>76</v>
      </c>
      <c r="D106" s="4">
        <v>105</v>
      </c>
      <c r="E106" s="4">
        <v>2002</v>
      </c>
      <c r="F106" s="12">
        <v>20</v>
      </c>
      <c r="G106" s="5">
        <v>0.017256944444444446</v>
      </c>
      <c r="H106" s="5">
        <v>0.01792824074074074</v>
      </c>
      <c r="I106" s="7">
        <v>0.018958333333333327</v>
      </c>
      <c r="J106" s="7">
        <v>0.025127314814814818</v>
      </c>
      <c r="K106" s="8">
        <v>0.07927083333333333</v>
      </c>
    </row>
    <row r="107" spans="1:11" ht="12.75">
      <c r="A107" s="4">
        <v>105</v>
      </c>
      <c r="B107" s="4" t="s">
        <v>131</v>
      </c>
      <c r="C107" s="4"/>
      <c r="D107" s="4">
        <v>65</v>
      </c>
      <c r="E107" s="4">
        <v>1998</v>
      </c>
      <c r="F107" s="12">
        <v>20</v>
      </c>
      <c r="G107" s="5">
        <v>0.020405092592592593</v>
      </c>
      <c r="H107" s="5">
        <v>0.019513888888888886</v>
      </c>
      <c r="I107" s="7">
        <v>0.02002314814814815</v>
      </c>
      <c r="J107" s="7">
        <v>0.019618055555555562</v>
      </c>
      <c r="K107" s="8">
        <v>0.07956018518518519</v>
      </c>
    </row>
    <row r="108" spans="1:11" ht="12.75">
      <c r="A108" s="4">
        <v>106</v>
      </c>
      <c r="B108" s="4" t="s">
        <v>132</v>
      </c>
      <c r="C108" s="4" t="s">
        <v>72</v>
      </c>
      <c r="D108" s="4">
        <v>36</v>
      </c>
      <c r="E108" s="4">
        <v>1995</v>
      </c>
      <c r="F108" s="12">
        <v>20</v>
      </c>
      <c r="G108" s="5">
        <v>0.018900462962962963</v>
      </c>
      <c r="H108" s="5">
        <v>0.02048611111111111</v>
      </c>
      <c r="I108" s="7">
        <v>0.020474537037037034</v>
      </c>
      <c r="J108" s="7">
        <v>0.020289351851851857</v>
      </c>
      <c r="K108" s="8">
        <v>0.08015046296296297</v>
      </c>
    </row>
    <row r="109" spans="1:11" ht="12.75">
      <c r="A109" s="4">
        <v>107</v>
      </c>
      <c r="B109" s="4" t="s">
        <v>133</v>
      </c>
      <c r="C109" s="4" t="s">
        <v>13</v>
      </c>
      <c r="D109" s="4">
        <v>148</v>
      </c>
      <c r="E109" s="4">
        <v>1975</v>
      </c>
      <c r="F109" s="12">
        <v>20</v>
      </c>
      <c r="G109" s="5">
        <v>0.0228125</v>
      </c>
      <c r="H109" s="5">
        <v>0.022557870370370367</v>
      </c>
      <c r="I109" s="7">
        <v>0.023530092592592602</v>
      </c>
      <c r="J109" s="7">
        <v>0.019583333333333314</v>
      </c>
      <c r="K109" s="8">
        <v>0.08848379629629628</v>
      </c>
    </row>
    <row r="110" spans="1:11" ht="12.75">
      <c r="A110" s="4">
        <v>108</v>
      </c>
      <c r="B110" s="4" t="s">
        <v>134</v>
      </c>
      <c r="C110" s="4"/>
      <c r="D110" s="4">
        <v>231</v>
      </c>
      <c r="E110" s="4">
        <v>2003</v>
      </c>
      <c r="F110" s="12">
        <v>20</v>
      </c>
      <c r="G110" s="5">
        <v>0.02127314814814815</v>
      </c>
      <c r="H110" s="5">
        <v>0.020648148148148148</v>
      </c>
      <c r="I110" s="7">
        <v>0.024594907407407406</v>
      </c>
      <c r="J110" s="7">
        <v>0.0228125</v>
      </c>
      <c r="K110" s="8">
        <v>0.0893287037037037</v>
      </c>
    </row>
    <row r="111" spans="1:11" ht="12.75">
      <c r="A111" s="4">
        <v>109</v>
      </c>
      <c r="B111" s="4" t="s">
        <v>135</v>
      </c>
      <c r="C111" s="4"/>
      <c r="D111" s="4">
        <v>122</v>
      </c>
      <c r="E111" s="4">
        <v>2004</v>
      </c>
      <c r="F111" s="12">
        <v>20</v>
      </c>
      <c r="G111" s="5">
        <v>0.021354166666666664</v>
      </c>
      <c r="H111" s="5">
        <v>0.020532407407407405</v>
      </c>
      <c r="I111" s="7">
        <v>0.024618055555555553</v>
      </c>
      <c r="J111" s="7">
        <v>0.02282407407407408</v>
      </c>
      <c r="K111" s="8">
        <v>0.0893287037037037</v>
      </c>
    </row>
    <row r="112" spans="1:11" ht="12.75">
      <c r="A112" s="4">
        <v>110</v>
      </c>
      <c r="B112" s="4" t="s">
        <v>136</v>
      </c>
      <c r="C112" s="4" t="s">
        <v>13</v>
      </c>
      <c r="D112" s="4">
        <v>150</v>
      </c>
      <c r="E112" s="4">
        <v>2001</v>
      </c>
      <c r="F112" s="12">
        <v>20</v>
      </c>
      <c r="G112" s="5">
        <v>0.021979166666666664</v>
      </c>
      <c r="H112" s="5">
        <v>0.021979166666666664</v>
      </c>
      <c r="I112" s="7">
        <v>0.02342592592592594</v>
      </c>
      <c r="J112" s="7">
        <v>0.023263888888888876</v>
      </c>
      <c r="K112" s="8">
        <v>0.09064814814814814</v>
      </c>
    </row>
    <row r="113" spans="1:11" ht="12.75">
      <c r="A113" s="4">
        <v>111</v>
      </c>
      <c r="B113" s="4" t="s">
        <v>137</v>
      </c>
      <c r="C113" s="4" t="s">
        <v>23</v>
      </c>
      <c r="D113" s="4">
        <v>9</v>
      </c>
      <c r="E113" s="4">
        <v>1960</v>
      </c>
      <c r="F113" s="12">
        <v>20</v>
      </c>
      <c r="G113" s="5">
        <v>0.01909722222222222</v>
      </c>
      <c r="H113" s="5">
        <v>0.021342592592592597</v>
      </c>
      <c r="I113" s="7">
        <v>0.024641203703703693</v>
      </c>
      <c r="J113" s="7">
        <v>0.03165509259259261</v>
      </c>
      <c r="K113" s="8">
        <v>0.09673611111111112</v>
      </c>
    </row>
    <row r="114" spans="1:11" ht="12.75">
      <c r="A114" s="4">
        <v>112</v>
      </c>
      <c r="B114" s="4" t="s">
        <v>138</v>
      </c>
      <c r="C114" s="4" t="s">
        <v>76</v>
      </c>
      <c r="D114" s="4">
        <v>164</v>
      </c>
      <c r="E114" s="4">
        <v>2001</v>
      </c>
      <c r="F114" s="12">
        <v>20</v>
      </c>
      <c r="G114" s="5">
        <v>0.027465277777777772</v>
      </c>
      <c r="H114" s="5">
        <v>0.03089120370370371</v>
      </c>
      <c r="I114" s="7">
        <v>0.03129629629629631</v>
      </c>
      <c r="J114" s="7">
        <v>0.03453703703703703</v>
      </c>
      <c r="K114" s="8">
        <v>0.12418981481481482</v>
      </c>
    </row>
    <row r="115" spans="1:11" ht="12.75">
      <c r="A115" s="4">
        <v>113</v>
      </c>
      <c r="B115" s="4" t="s">
        <v>276</v>
      </c>
      <c r="C115" s="4"/>
      <c r="D115" s="4">
        <v>169</v>
      </c>
      <c r="E115" s="4">
        <v>1966</v>
      </c>
      <c r="F115" s="12">
        <v>20</v>
      </c>
      <c r="G115" s="5">
        <v>0.02957175925925926</v>
      </c>
      <c r="H115" s="5">
        <v>0.031574074074074074</v>
      </c>
      <c r="I115" s="7">
        <v>0.034097222222222216</v>
      </c>
      <c r="J115" s="7">
        <v>0.0346412037037037</v>
      </c>
      <c r="K115" s="8">
        <v>0.12988425925925925</v>
      </c>
    </row>
    <row r="116" spans="1:11" ht="12.75">
      <c r="A116" s="4">
        <v>114</v>
      </c>
      <c r="B116" s="4" t="s">
        <v>139</v>
      </c>
      <c r="C116" s="4"/>
      <c r="D116" s="4">
        <v>187</v>
      </c>
      <c r="E116" s="4">
        <v>2007</v>
      </c>
      <c r="F116" s="12">
        <v>20</v>
      </c>
      <c r="G116" s="5">
        <v>0.03320601851851852</v>
      </c>
      <c r="H116" s="5">
        <v>0.039074074074074074</v>
      </c>
      <c r="I116" s="7">
        <v>0.04313657407407408</v>
      </c>
      <c r="J116" s="7">
        <v>0.17984953703703704</v>
      </c>
      <c r="K116" s="8">
        <v>0.2952662037037037</v>
      </c>
    </row>
    <row r="117" spans="1:10" ht="12.75">
      <c r="A117" s="4">
        <v>115</v>
      </c>
      <c r="B117" s="4" t="s">
        <v>140</v>
      </c>
      <c r="C117" s="4" t="s">
        <v>141</v>
      </c>
      <c r="D117" s="4">
        <v>149</v>
      </c>
      <c r="E117" s="4">
        <v>2002</v>
      </c>
      <c r="F117" s="12">
        <v>15</v>
      </c>
      <c r="G117" s="5">
        <v>0.012847222222222223</v>
      </c>
      <c r="H117" s="5">
        <v>0.014189814814814813</v>
      </c>
      <c r="I117" s="7">
        <v>0.015381944444444445</v>
      </c>
      <c r="J117" s="8">
        <v>0.04241898148148148</v>
      </c>
    </row>
    <row r="118" spans="1:10" ht="12.75">
      <c r="A118" s="4">
        <v>116</v>
      </c>
      <c r="B118" s="4" t="s">
        <v>142</v>
      </c>
      <c r="C118" s="4" t="s">
        <v>11</v>
      </c>
      <c r="D118" s="4">
        <v>85</v>
      </c>
      <c r="E118" s="4">
        <v>2005</v>
      </c>
      <c r="F118" s="12">
        <v>15</v>
      </c>
      <c r="G118" s="5">
        <v>0.014826388888888889</v>
      </c>
      <c r="H118" s="5">
        <v>0.015868055555555555</v>
      </c>
      <c r="I118" s="7">
        <v>0.016504629629629623</v>
      </c>
      <c r="J118" s="8">
        <v>0.04719907407407407</v>
      </c>
    </row>
    <row r="119" spans="1:10" ht="12.75">
      <c r="A119" s="4">
        <v>117</v>
      </c>
      <c r="B119" s="4" t="s">
        <v>143</v>
      </c>
      <c r="C119" s="4"/>
      <c r="D119" s="4">
        <v>44</v>
      </c>
      <c r="E119" s="4">
        <v>2003</v>
      </c>
      <c r="F119" s="12">
        <v>15</v>
      </c>
      <c r="G119" s="5">
        <v>0.01685185185185185</v>
      </c>
      <c r="H119" s="5">
        <v>0.018842592592592595</v>
      </c>
      <c r="I119" s="7">
        <v>0.01925925925925926</v>
      </c>
      <c r="J119" s="8">
        <v>0.054953703703703706</v>
      </c>
    </row>
    <row r="120" spans="1:10" ht="12.75">
      <c r="A120" s="4">
        <v>118</v>
      </c>
      <c r="B120" s="4" t="s">
        <v>144</v>
      </c>
      <c r="C120" s="4"/>
      <c r="D120" s="4">
        <v>46</v>
      </c>
      <c r="E120" s="4">
        <v>1985</v>
      </c>
      <c r="F120" s="12">
        <v>15</v>
      </c>
      <c r="G120" s="5">
        <v>0.016770833333333332</v>
      </c>
      <c r="H120" s="5">
        <v>0.018715277777777782</v>
      </c>
      <c r="I120" s="7">
        <v>0.023194444444444434</v>
      </c>
      <c r="J120" s="8">
        <v>0.05868055555555555</v>
      </c>
    </row>
    <row r="121" spans="1:10" ht="12.75">
      <c r="A121" s="4">
        <v>119</v>
      </c>
      <c r="B121" s="4" t="s">
        <v>145</v>
      </c>
      <c r="C121" s="4" t="s">
        <v>13</v>
      </c>
      <c r="D121" s="4">
        <v>155</v>
      </c>
      <c r="E121" s="4">
        <v>2001</v>
      </c>
      <c r="F121" s="12">
        <v>15</v>
      </c>
      <c r="G121" s="5">
        <v>0.01909722222222222</v>
      </c>
      <c r="H121" s="5">
        <v>0.021192129629629627</v>
      </c>
      <c r="I121" s="7">
        <v>0.020219907407407416</v>
      </c>
      <c r="J121" s="8">
        <v>0.06050925925925926</v>
      </c>
    </row>
    <row r="122" spans="1:10" ht="12.75">
      <c r="A122" s="4">
        <v>120</v>
      </c>
      <c r="B122" s="4" t="s">
        <v>146</v>
      </c>
      <c r="C122" s="4" t="s">
        <v>13</v>
      </c>
      <c r="D122" s="4">
        <v>156</v>
      </c>
      <c r="E122" s="4">
        <v>2001</v>
      </c>
      <c r="F122" s="12">
        <v>15</v>
      </c>
      <c r="G122" s="5">
        <v>0.0190625</v>
      </c>
      <c r="H122" s="5">
        <v>0.021238425925925928</v>
      </c>
      <c r="I122" s="7">
        <v>0.02033564814814815</v>
      </c>
      <c r="J122" s="8">
        <v>0.06063657407407408</v>
      </c>
    </row>
    <row r="123" spans="1:10" ht="12.75">
      <c r="A123" s="4">
        <v>121</v>
      </c>
      <c r="B123" s="4" t="s">
        <v>147</v>
      </c>
      <c r="C123" s="4"/>
      <c r="D123" s="4">
        <v>161</v>
      </c>
      <c r="E123" s="4">
        <v>1967</v>
      </c>
      <c r="F123" s="12">
        <v>15</v>
      </c>
      <c r="G123" s="5">
        <v>0.02011574074074074</v>
      </c>
      <c r="H123" s="5">
        <v>0.020092592592592592</v>
      </c>
      <c r="I123" s="7">
        <v>0.020671296296296306</v>
      </c>
      <c r="J123" s="8">
        <v>0.06087962962962964</v>
      </c>
    </row>
    <row r="124" spans="1:10" ht="12.75">
      <c r="A124" s="4">
        <v>122</v>
      </c>
      <c r="B124" s="4" t="s">
        <v>148</v>
      </c>
      <c r="C124" s="4"/>
      <c r="D124" s="4">
        <v>291</v>
      </c>
      <c r="E124" s="4">
        <v>2000</v>
      </c>
      <c r="F124" s="12">
        <v>15</v>
      </c>
      <c r="G124" s="5">
        <v>0.016875</v>
      </c>
      <c r="H124" s="5">
        <v>0.02944444444444444</v>
      </c>
      <c r="I124" s="7">
        <v>0.014976851851851852</v>
      </c>
      <c r="J124" s="8">
        <v>0.06129629629629629</v>
      </c>
    </row>
    <row r="125" spans="1:10" ht="12.75">
      <c r="A125" s="4">
        <v>123</v>
      </c>
      <c r="B125" s="4" t="s">
        <v>149</v>
      </c>
      <c r="C125" s="4" t="s">
        <v>150</v>
      </c>
      <c r="D125" s="4">
        <v>192</v>
      </c>
      <c r="E125" s="4">
        <v>2003</v>
      </c>
      <c r="F125" s="12">
        <v>15</v>
      </c>
      <c r="G125" s="5">
        <v>0.018368055555555554</v>
      </c>
      <c r="H125" s="5">
        <v>0.0221875</v>
      </c>
      <c r="I125" s="7">
        <v>0.02416666666666667</v>
      </c>
      <c r="J125" s="8">
        <v>0.06472222222222222</v>
      </c>
    </row>
    <row r="126" spans="1:10" ht="12.75">
      <c r="A126" s="4">
        <v>124</v>
      </c>
      <c r="B126" s="4" t="s">
        <v>151</v>
      </c>
      <c r="C126" s="4" t="s">
        <v>13</v>
      </c>
      <c r="D126" s="4">
        <v>152</v>
      </c>
      <c r="E126" s="4">
        <v>2003</v>
      </c>
      <c r="F126" s="12">
        <v>15</v>
      </c>
      <c r="G126" s="5">
        <v>0.009444444444444445</v>
      </c>
      <c r="H126" s="5">
        <v>0.026539351851851856</v>
      </c>
      <c r="I126" s="7">
        <v>0.029363425925925925</v>
      </c>
      <c r="J126" s="8">
        <v>0.06534722222222222</v>
      </c>
    </row>
    <row r="127" spans="1:10" ht="12.75">
      <c r="A127" s="4">
        <v>125</v>
      </c>
      <c r="B127" s="4" t="s">
        <v>152</v>
      </c>
      <c r="C127" s="4" t="s">
        <v>84</v>
      </c>
      <c r="D127" s="4">
        <v>220</v>
      </c>
      <c r="E127" s="4">
        <v>1981</v>
      </c>
      <c r="F127" s="12">
        <v>15</v>
      </c>
      <c r="G127" s="5">
        <v>0.020011574074074074</v>
      </c>
      <c r="H127" s="5">
        <v>0.02487268518518519</v>
      </c>
      <c r="I127" s="7">
        <v>0.02135416666666666</v>
      </c>
      <c r="J127" s="8">
        <v>0.06623842592592592</v>
      </c>
    </row>
    <row r="128" spans="1:10" ht="12.75">
      <c r="A128" s="4">
        <v>126</v>
      </c>
      <c r="B128" s="4" t="s">
        <v>153</v>
      </c>
      <c r="C128" s="4" t="s">
        <v>13</v>
      </c>
      <c r="D128" s="4">
        <v>158</v>
      </c>
      <c r="E128" s="4">
        <v>2003</v>
      </c>
      <c r="F128" s="12">
        <v>15</v>
      </c>
      <c r="G128" s="5">
        <v>0.024907407407407406</v>
      </c>
      <c r="H128" s="5">
        <v>0.02028935185185185</v>
      </c>
      <c r="I128" s="7">
        <v>0.021134259259259255</v>
      </c>
      <c r="J128" s="8">
        <v>0.06633101851851851</v>
      </c>
    </row>
    <row r="129" spans="1:10" ht="12.75">
      <c r="A129" s="4">
        <v>127</v>
      </c>
      <c r="B129" s="4" t="s">
        <v>154</v>
      </c>
      <c r="C129" s="4"/>
      <c r="D129" s="4">
        <v>112</v>
      </c>
      <c r="E129" s="4">
        <v>2003</v>
      </c>
      <c r="F129" s="12">
        <v>15</v>
      </c>
      <c r="G129" s="5">
        <v>0.014282407407407409</v>
      </c>
      <c r="H129" s="5">
        <v>0.029652777777777778</v>
      </c>
      <c r="I129" s="7">
        <v>0.023483796296296294</v>
      </c>
      <c r="J129" s="8">
        <v>0.06741898148148148</v>
      </c>
    </row>
    <row r="130" spans="1:10" ht="12.75">
      <c r="A130" s="4">
        <v>128</v>
      </c>
      <c r="B130" s="4" t="s">
        <v>155</v>
      </c>
      <c r="C130" s="4"/>
      <c r="D130" s="4">
        <v>69</v>
      </c>
      <c r="E130" s="4">
        <v>2003</v>
      </c>
      <c r="F130" s="12">
        <v>15</v>
      </c>
      <c r="G130" s="5">
        <v>0.012233796296296296</v>
      </c>
      <c r="H130" s="5">
        <v>0.03421296296296296</v>
      </c>
      <c r="I130" s="7">
        <v>0.021041666666666667</v>
      </c>
      <c r="J130" s="8">
        <v>0.06748842592592592</v>
      </c>
    </row>
    <row r="131" spans="1:10" ht="12.75">
      <c r="A131" s="4">
        <v>129</v>
      </c>
      <c r="B131" s="4" t="s">
        <v>156</v>
      </c>
      <c r="C131" s="4"/>
      <c r="D131" s="4">
        <v>110</v>
      </c>
      <c r="E131" s="4">
        <v>2003</v>
      </c>
      <c r="F131" s="12">
        <v>15</v>
      </c>
      <c r="G131" s="5">
        <v>0.014305555555555557</v>
      </c>
      <c r="H131" s="5">
        <v>0.02966435185185185</v>
      </c>
      <c r="I131" s="7">
        <v>0.024270833333333332</v>
      </c>
      <c r="J131" s="8">
        <v>0.06824074074074074</v>
      </c>
    </row>
    <row r="132" spans="1:10" ht="12.75">
      <c r="A132" s="4">
        <v>130</v>
      </c>
      <c r="B132" s="4" t="s">
        <v>157</v>
      </c>
      <c r="C132" s="4"/>
      <c r="D132" s="4">
        <v>118</v>
      </c>
      <c r="E132" s="4">
        <v>2006</v>
      </c>
      <c r="F132" s="12">
        <v>15</v>
      </c>
      <c r="G132" s="5">
        <v>0.0221875</v>
      </c>
      <c r="H132" s="5">
        <v>0.025949074074074076</v>
      </c>
      <c r="I132" s="7">
        <v>0.022557870370370374</v>
      </c>
      <c r="J132" s="8">
        <v>0.07069444444444445</v>
      </c>
    </row>
    <row r="133" spans="1:10" ht="12.75">
      <c r="A133" s="4">
        <v>131</v>
      </c>
      <c r="B133" s="4" t="s">
        <v>158</v>
      </c>
      <c r="C133" s="4"/>
      <c r="D133" s="4">
        <v>107</v>
      </c>
      <c r="E133" s="4">
        <v>2000</v>
      </c>
      <c r="F133" s="12">
        <v>15</v>
      </c>
      <c r="G133" s="5">
        <v>0.016527777777777777</v>
      </c>
      <c r="H133" s="5">
        <v>0.025960648148148146</v>
      </c>
      <c r="I133" s="7">
        <v>0.028391203703703703</v>
      </c>
      <c r="J133" s="8">
        <v>0.07087962962962963</v>
      </c>
    </row>
    <row r="134" spans="1:10" ht="12.75">
      <c r="A134" s="4">
        <v>132</v>
      </c>
      <c r="B134" s="4" t="s">
        <v>159</v>
      </c>
      <c r="C134" s="4" t="s">
        <v>13</v>
      </c>
      <c r="D134" s="4">
        <v>43</v>
      </c>
      <c r="E134" s="4">
        <v>2004</v>
      </c>
      <c r="F134" s="12">
        <v>15</v>
      </c>
      <c r="G134" s="5">
        <v>0.024479166666666666</v>
      </c>
      <c r="H134" s="5">
        <v>0.023078703703703702</v>
      </c>
      <c r="I134" s="7">
        <v>0.02376157407407408</v>
      </c>
      <c r="J134" s="8">
        <v>0.07131944444444445</v>
      </c>
    </row>
    <row r="135" spans="1:10" ht="12.75">
      <c r="A135" s="4">
        <v>133</v>
      </c>
      <c r="B135" s="4" t="s">
        <v>160</v>
      </c>
      <c r="C135" s="4" t="s">
        <v>9</v>
      </c>
      <c r="D135" s="4">
        <v>55</v>
      </c>
      <c r="E135" s="4">
        <v>1968</v>
      </c>
      <c r="F135" s="12">
        <v>15</v>
      </c>
      <c r="G135" s="5">
        <v>0.02148148148148148</v>
      </c>
      <c r="H135" s="5">
        <v>0.02266203703703704</v>
      </c>
      <c r="I135" s="7">
        <v>0.027453703703703695</v>
      </c>
      <c r="J135" s="8">
        <v>0.07159722222222221</v>
      </c>
    </row>
    <row r="136" spans="1:10" ht="12.75">
      <c r="A136" s="4">
        <v>134</v>
      </c>
      <c r="B136" s="4" t="s">
        <v>161</v>
      </c>
      <c r="C136" s="4"/>
      <c r="D136" s="4">
        <v>109</v>
      </c>
      <c r="E136" s="4">
        <v>2000</v>
      </c>
      <c r="F136" s="12">
        <v>15</v>
      </c>
      <c r="G136" s="5">
        <v>0.017326388888888888</v>
      </c>
      <c r="H136" s="5">
        <v>0.024351851851851857</v>
      </c>
      <c r="I136" s="7">
        <v>0.02991898148148147</v>
      </c>
      <c r="J136" s="8">
        <v>0.07159722222222221</v>
      </c>
    </row>
    <row r="137" spans="1:10" ht="12.75">
      <c r="A137" s="4">
        <v>135</v>
      </c>
      <c r="B137" s="4" t="s">
        <v>162</v>
      </c>
      <c r="C137" s="4" t="s">
        <v>84</v>
      </c>
      <c r="D137" s="4">
        <v>225</v>
      </c>
      <c r="E137" s="4">
        <v>1973</v>
      </c>
      <c r="F137" s="12">
        <v>15</v>
      </c>
      <c r="G137" s="5">
        <v>0.01719907407407407</v>
      </c>
      <c r="H137" s="5">
        <v>0.024618055555555556</v>
      </c>
      <c r="I137" s="7">
        <v>0.030185185185185183</v>
      </c>
      <c r="J137" s="8">
        <v>0.07200231481481481</v>
      </c>
    </row>
    <row r="138" spans="1:10" ht="12.75">
      <c r="A138" s="4">
        <v>136</v>
      </c>
      <c r="B138" s="4" t="s">
        <v>163</v>
      </c>
      <c r="C138" s="4"/>
      <c r="D138" s="4">
        <v>125</v>
      </c>
      <c r="E138" s="4">
        <v>2006</v>
      </c>
      <c r="F138" s="12">
        <v>15</v>
      </c>
      <c r="G138" s="5">
        <v>0.01902777777777778</v>
      </c>
      <c r="H138" s="5">
        <v>0.02099537037037037</v>
      </c>
      <c r="I138" s="7">
        <v>0.034317129629629635</v>
      </c>
      <c r="J138" s="8">
        <v>0.07434027777777778</v>
      </c>
    </row>
    <row r="139" spans="1:10" ht="12.75">
      <c r="A139" s="4">
        <v>137</v>
      </c>
      <c r="B139" s="4" t="s">
        <v>164</v>
      </c>
      <c r="C139" s="4"/>
      <c r="D139" s="4">
        <v>121</v>
      </c>
      <c r="E139" s="4">
        <v>2003</v>
      </c>
      <c r="F139" s="12">
        <v>15</v>
      </c>
      <c r="G139" s="5">
        <v>0.01721064814814815</v>
      </c>
      <c r="H139" s="5">
        <v>0.0278125</v>
      </c>
      <c r="I139" s="7">
        <v>0.02972222222222222</v>
      </c>
      <c r="J139" s="8">
        <v>0.07474537037037036</v>
      </c>
    </row>
    <row r="140" spans="1:10" ht="12.75">
      <c r="A140" s="4">
        <v>138</v>
      </c>
      <c r="B140" s="4" t="s">
        <v>165</v>
      </c>
      <c r="C140" s="4"/>
      <c r="D140" s="4">
        <v>68</v>
      </c>
      <c r="E140" s="4">
        <v>1939</v>
      </c>
      <c r="F140" s="12">
        <v>15</v>
      </c>
      <c r="G140" s="5">
        <v>0.025868055555555557</v>
      </c>
      <c r="H140" s="5">
        <v>0.02296296296296296</v>
      </c>
      <c r="I140" s="7">
        <v>0.02684027777777779</v>
      </c>
      <c r="J140" s="8">
        <v>0.0756712962962963</v>
      </c>
    </row>
    <row r="141" spans="1:10" ht="12.75">
      <c r="A141" s="4">
        <v>139</v>
      </c>
      <c r="B141" s="4" t="s">
        <v>166</v>
      </c>
      <c r="C141" s="4"/>
      <c r="D141" s="4">
        <v>142</v>
      </c>
      <c r="E141" s="4">
        <v>1956</v>
      </c>
      <c r="F141" s="12">
        <v>15</v>
      </c>
      <c r="G141" s="5">
        <v>0.029143518518518517</v>
      </c>
      <c r="H141" s="5">
        <v>0.03207175925925926</v>
      </c>
      <c r="I141" s="7">
        <v>0.035474537037037034</v>
      </c>
      <c r="J141" s="8">
        <v>0.09668981481481481</v>
      </c>
    </row>
    <row r="142" spans="1:10" ht="12.75">
      <c r="A142" s="4">
        <v>140</v>
      </c>
      <c r="B142" s="4" t="s">
        <v>167</v>
      </c>
      <c r="C142" s="4"/>
      <c r="D142" s="4">
        <v>39</v>
      </c>
      <c r="E142" s="4">
        <v>1955</v>
      </c>
      <c r="F142" s="12">
        <v>15</v>
      </c>
      <c r="G142" s="5">
        <v>0.034756944444444444</v>
      </c>
      <c r="H142" s="5">
        <v>0.029328703703703697</v>
      </c>
      <c r="I142" s="7">
        <v>0.03414351851851852</v>
      </c>
      <c r="J142" s="8">
        <v>0.09822916666666666</v>
      </c>
    </row>
    <row r="143" spans="1:10" ht="12.75">
      <c r="A143" s="4">
        <v>141</v>
      </c>
      <c r="B143" s="4" t="s">
        <v>168</v>
      </c>
      <c r="C143" s="4" t="s">
        <v>84</v>
      </c>
      <c r="D143" s="4">
        <v>213</v>
      </c>
      <c r="E143" s="4">
        <v>1989</v>
      </c>
      <c r="F143" s="12">
        <v>15</v>
      </c>
      <c r="G143" s="5">
        <v>0.03172453703703703</v>
      </c>
      <c r="H143" s="5">
        <v>0.03231481481481482</v>
      </c>
      <c r="I143" s="7">
        <v>0.03431712962962963</v>
      </c>
      <c r="J143" s="8">
        <v>0.09835648148148148</v>
      </c>
    </row>
    <row r="144" spans="1:10" ht="12.75">
      <c r="A144" s="4">
        <v>142</v>
      </c>
      <c r="B144" s="4" t="s">
        <v>169</v>
      </c>
      <c r="C144" s="4" t="s">
        <v>13</v>
      </c>
      <c r="D144" s="4">
        <v>56</v>
      </c>
      <c r="E144" s="4">
        <v>2005</v>
      </c>
      <c r="F144" s="12">
        <v>15</v>
      </c>
      <c r="G144" s="5">
        <v>0.035</v>
      </c>
      <c r="H144" s="5">
        <v>0.03564814814814814</v>
      </c>
      <c r="I144" s="7">
        <v>0.03361111111111112</v>
      </c>
      <c r="J144" s="8">
        <v>0.10425925925925926</v>
      </c>
    </row>
    <row r="145" spans="1:10" ht="12.75">
      <c r="A145" s="4">
        <v>143</v>
      </c>
      <c r="B145" s="4" t="s">
        <v>170</v>
      </c>
      <c r="C145" s="4" t="s">
        <v>150</v>
      </c>
      <c r="D145" s="4">
        <v>189</v>
      </c>
      <c r="E145" s="4">
        <v>2003</v>
      </c>
      <c r="F145" s="12">
        <v>15</v>
      </c>
      <c r="G145" s="5">
        <v>0.03280092592592593</v>
      </c>
      <c r="H145" s="5">
        <v>0.03605324074074073</v>
      </c>
      <c r="I145" s="7">
        <v>0.03903935185185185</v>
      </c>
      <c r="J145" s="8">
        <v>0.10789351851851851</v>
      </c>
    </row>
    <row r="146" spans="1:10" ht="12.75">
      <c r="A146" s="4">
        <v>144</v>
      </c>
      <c r="B146" s="4" t="s">
        <v>171</v>
      </c>
      <c r="C146" s="4" t="s">
        <v>84</v>
      </c>
      <c r="D146" s="4">
        <v>223</v>
      </c>
      <c r="E146" s="4">
        <v>2007</v>
      </c>
      <c r="F146" s="12">
        <v>15</v>
      </c>
      <c r="G146" s="5">
        <v>0.049652777777777775</v>
      </c>
      <c r="H146" s="5">
        <v>0.030462962962962963</v>
      </c>
      <c r="I146" s="7">
        <v>0.02800925925925926</v>
      </c>
      <c r="J146" s="8">
        <v>0.108125</v>
      </c>
    </row>
    <row r="147" spans="1:10" ht="12.75">
      <c r="A147" s="4">
        <v>145</v>
      </c>
      <c r="B147" s="4" t="s">
        <v>172</v>
      </c>
      <c r="C147" s="4" t="s">
        <v>150</v>
      </c>
      <c r="D147" s="4">
        <v>181</v>
      </c>
      <c r="E147" s="4">
        <v>2002</v>
      </c>
      <c r="F147" s="12">
        <v>15</v>
      </c>
      <c r="G147" s="5">
        <v>0.035659722222222225</v>
      </c>
      <c r="H147" s="5">
        <v>0.03989583333333333</v>
      </c>
      <c r="I147" s="7">
        <v>0.043356481481481496</v>
      </c>
      <c r="J147" s="8">
        <v>0.11891203703703705</v>
      </c>
    </row>
    <row r="148" spans="1:10" ht="12.75">
      <c r="A148" s="4">
        <v>146</v>
      </c>
      <c r="B148" s="4" t="s">
        <v>173</v>
      </c>
      <c r="C148" s="4" t="s">
        <v>84</v>
      </c>
      <c r="D148" s="4">
        <v>221</v>
      </c>
      <c r="E148" s="4">
        <v>2007</v>
      </c>
      <c r="F148" s="12">
        <v>15</v>
      </c>
      <c r="G148" s="5">
        <v>0.024988425925925928</v>
      </c>
      <c r="H148" s="5">
        <v>0.038541666666666655</v>
      </c>
      <c r="I148" s="7">
        <v>0.062118055555555565</v>
      </c>
      <c r="J148" s="8">
        <v>0.12564814814814815</v>
      </c>
    </row>
    <row r="149" spans="1:10" ht="12.75">
      <c r="A149" s="4">
        <v>147</v>
      </c>
      <c r="B149" s="4" t="s">
        <v>174</v>
      </c>
      <c r="C149" s="4" t="s">
        <v>175</v>
      </c>
      <c r="D149" s="4">
        <v>147</v>
      </c>
      <c r="E149" s="4">
        <v>1985</v>
      </c>
      <c r="F149" s="12">
        <v>15</v>
      </c>
      <c r="G149" s="5">
        <v>0.036770833333333336</v>
      </c>
      <c r="H149" s="5">
        <v>0.041018518518518524</v>
      </c>
      <c r="I149" s="7">
        <v>0.04899305555555554</v>
      </c>
      <c r="J149" s="8">
        <v>0.1267824074074074</v>
      </c>
    </row>
    <row r="150" spans="1:10" ht="12.75">
      <c r="A150" s="4">
        <v>148</v>
      </c>
      <c r="B150" s="4" t="s">
        <v>176</v>
      </c>
      <c r="C150" s="4"/>
      <c r="D150" s="4">
        <v>101</v>
      </c>
      <c r="E150" s="4">
        <v>2001</v>
      </c>
      <c r="F150" s="12">
        <v>15</v>
      </c>
      <c r="G150" s="5">
        <v>0.03481481481481481</v>
      </c>
      <c r="H150" s="5">
        <v>0.045694444444444454</v>
      </c>
      <c r="I150" s="7">
        <v>0.051539351851851836</v>
      </c>
      <c r="J150" s="8">
        <v>0.1320486111111111</v>
      </c>
    </row>
    <row r="151" spans="1:10" ht="12.75">
      <c r="A151" s="4">
        <v>149</v>
      </c>
      <c r="B151" s="4" t="s">
        <v>177</v>
      </c>
      <c r="C151" s="4" t="s">
        <v>110</v>
      </c>
      <c r="D151" s="4">
        <v>61</v>
      </c>
      <c r="E151" s="4">
        <v>1977</v>
      </c>
      <c r="F151" s="12">
        <v>15</v>
      </c>
      <c r="G151" s="5">
        <v>0.06733796296296296</v>
      </c>
      <c r="H151" s="5">
        <v>0.0322337962962963</v>
      </c>
      <c r="I151" s="7">
        <v>0.03524305555555554</v>
      </c>
      <c r="J151" s="8">
        <v>0.1348148148148148</v>
      </c>
    </row>
    <row r="152" spans="1:10" s="2" customFormat="1" ht="12.75">
      <c r="A152" s="4">
        <v>150</v>
      </c>
      <c r="B152" s="6" t="s">
        <v>178</v>
      </c>
      <c r="C152" s="6" t="s">
        <v>110</v>
      </c>
      <c r="D152" s="6">
        <v>183</v>
      </c>
      <c r="E152" s="6">
        <v>2007</v>
      </c>
      <c r="F152" s="14">
        <v>15</v>
      </c>
      <c r="G152" s="7">
        <v>0.047094907407407405</v>
      </c>
      <c r="H152" s="7">
        <v>0.01355324074074074</v>
      </c>
      <c r="I152" s="7">
        <v>0.07777777777777778</v>
      </c>
      <c r="J152" s="9">
        <v>0.13842592592592592</v>
      </c>
    </row>
    <row r="153" spans="1:10" ht="12.75">
      <c r="A153" s="4">
        <v>151</v>
      </c>
      <c r="B153" s="4" t="s">
        <v>179</v>
      </c>
      <c r="C153" s="4"/>
      <c r="D153" s="4">
        <v>58</v>
      </c>
      <c r="E153" s="4">
        <v>2003</v>
      </c>
      <c r="F153" s="14">
        <v>15</v>
      </c>
      <c r="G153" s="5">
        <v>0.06324074074074075</v>
      </c>
      <c r="H153" s="5">
        <v>0.08354166666666667</v>
      </c>
      <c r="I153" s="7">
        <v>0.02081018518518518</v>
      </c>
      <c r="J153" s="8">
        <v>0.1675925925925926</v>
      </c>
    </row>
    <row r="154" spans="1:10" ht="12.75">
      <c r="A154" s="4">
        <v>152</v>
      </c>
      <c r="B154" s="4" t="s">
        <v>180</v>
      </c>
      <c r="C154" s="4" t="s">
        <v>84</v>
      </c>
      <c r="D154" s="4">
        <v>219</v>
      </c>
      <c r="E154" s="4">
        <v>2008</v>
      </c>
      <c r="F154" s="14">
        <v>10</v>
      </c>
      <c r="G154" s="5">
        <v>0.004502314814814815</v>
      </c>
      <c r="H154" s="5">
        <v>0.02637731481481482</v>
      </c>
      <c r="I154" s="8">
        <v>0.030879629629629632</v>
      </c>
      <c r="J154" s="2"/>
    </row>
    <row r="155" spans="1:9" ht="12.75">
      <c r="A155" s="4">
        <v>153</v>
      </c>
      <c r="B155" s="4" t="s">
        <v>181</v>
      </c>
      <c r="C155" s="4"/>
      <c r="D155" s="4">
        <v>210</v>
      </c>
      <c r="E155" s="4">
        <v>2007</v>
      </c>
      <c r="F155" s="14">
        <v>10</v>
      </c>
      <c r="G155" s="5">
        <v>0.023194444444444445</v>
      </c>
      <c r="H155" s="5">
        <v>0.008796296296296299</v>
      </c>
      <c r="I155" s="8">
        <v>0.03199074074074074</v>
      </c>
    </row>
    <row r="156" spans="1:9" ht="12.75">
      <c r="A156" s="4">
        <v>154</v>
      </c>
      <c r="B156" s="4" t="s">
        <v>182</v>
      </c>
      <c r="C156" s="4"/>
      <c r="D156" s="4">
        <v>33</v>
      </c>
      <c r="E156" s="4">
        <v>2005</v>
      </c>
      <c r="F156" s="14">
        <v>10</v>
      </c>
      <c r="G156" s="5">
        <v>0.017997685185185186</v>
      </c>
      <c r="H156" s="5">
        <v>0.01769675925925926</v>
      </c>
      <c r="I156" s="8">
        <v>0.035694444444444445</v>
      </c>
    </row>
    <row r="157" spans="1:9" ht="12.75">
      <c r="A157" s="4">
        <v>155</v>
      </c>
      <c r="B157" s="4" t="s">
        <v>183</v>
      </c>
      <c r="C157" s="4"/>
      <c r="D157" s="4">
        <v>48</v>
      </c>
      <c r="E157" s="4">
        <v>1983</v>
      </c>
      <c r="F157" s="14">
        <v>10</v>
      </c>
      <c r="G157" s="5">
        <v>0.021585648148148145</v>
      </c>
      <c r="H157" s="5">
        <v>0.019594907407407408</v>
      </c>
      <c r="I157" s="8">
        <v>0.041180555555555554</v>
      </c>
    </row>
    <row r="158" spans="1:9" ht="12.75">
      <c r="A158" s="4">
        <v>156</v>
      </c>
      <c r="B158" s="4" t="s">
        <v>184</v>
      </c>
      <c r="C158" s="4" t="s">
        <v>82</v>
      </c>
      <c r="D158" s="4">
        <v>191</v>
      </c>
      <c r="E158" s="4">
        <v>2007</v>
      </c>
      <c r="F158" s="14">
        <v>10</v>
      </c>
      <c r="G158" s="5">
        <v>0.02050925925925926</v>
      </c>
      <c r="H158" s="5">
        <v>0.020682870370370376</v>
      </c>
      <c r="I158" s="8">
        <v>0.041192129629629634</v>
      </c>
    </row>
    <row r="159" spans="1:9" ht="12.75">
      <c r="A159" s="4">
        <v>157</v>
      </c>
      <c r="B159" s="4" t="s">
        <v>185</v>
      </c>
      <c r="C159" s="4"/>
      <c r="D159" s="4">
        <v>227</v>
      </c>
      <c r="E159" s="4">
        <v>2007</v>
      </c>
      <c r="F159" s="14">
        <v>10</v>
      </c>
      <c r="G159" s="5">
        <v>0.02269675925925926</v>
      </c>
      <c r="H159" s="5">
        <v>0.023402777777777776</v>
      </c>
      <c r="I159" s="8">
        <v>0.046099537037037036</v>
      </c>
    </row>
    <row r="160" spans="1:9" ht="12.75">
      <c r="A160" s="4">
        <v>158</v>
      </c>
      <c r="B160" s="4" t="s">
        <v>186</v>
      </c>
      <c r="C160" s="4" t="s">
        <v>187</v>
      </c>
      <c r="D160" s="4">
        <v>233</v>
      </c>
      <c r="E160" s="4">
        <v>2007</v>
      </c>
      <c r="F160" s="14">
        <v>10</v>
      </c>
      <c r="G160" s="5">
        <v>0.014293981481481482</v>
      </c>
      <c r="H160" s="5">
        <v>0.03324074074074074</v>
      </c>
      <c r="I160" s="8">
        <v>0.04753472222222222</v>
      </c>
    </row>
    <row r="161" spans="1:9" ht="12.75">
      <c r="A161" s="4">
        <v>159</v>
      </c>
      <c r="B161" s="4" t="s">
        <v>188</v>
      </c>
      <c r="C161" s="4" t="s">
        <v>84</v>
      </c>
      <c r="D161" s="4">
        <v>202</v>
      </c>
      <c r="E161" s="4">
        <v>2007</v>
      </c>
      <c r="F161" s="14">
        <v>10</v>
      </c>
      <c r="G161" s="5">
        <v>0.027314814814814816</v>
      </c>
      <c r="H161" s="5">
        <v>0.022199074074074076</v>
      </c>
      <c r="I161" s="8">
        <v>0.04951388888888889</v>
      </c>
    </row>
    <row r="162" spans="1:9" ht="12.75">
      <c r="A162" s="4">
        <v>160</v>
      </c>
      <c r="B162" s="4" t="s">
        <v>189</v>
      </c>
      <c r="C162" s="4" t="s">
        <v>11</v>
      </c>
      <c r="D162" s="4">
        <v>102</v>
      </c>
      <c r="E162" s="4">
        <v>2005</v>
      </c>
      <c r="F162" s="14">
        <v>10</v>
      </c>
      <c r="G162" s="5">
        <v>0.02189814814814815</v>
      </c>
      <c r="H162" s="5">
        <v>0.031076388888888886</v>
      </c>
      <c r="I162" s="8">
        <v>0.052974537037037035</v>
      </c>
    </row>
    <row r="163" spans="1:9" ht="12.75">
      <c r="A163" s="4">
        <v>161</v>
      </c>
      <c r="B163" s="4" t="s">
        <v>190</v>
      </c>
      <c r="C163" s="4"/>
      <c r="D163" s="4">
        <v>281</v>
      </c>
      <c r="E163" s="4">
        <v>1948</v>
      </c>
      <c r="F163" s="14">
        <v>10</v>
      </c>
      <c r="G163" s="5">
        <v>0.023842592592592596</v>
      </c>
      <c r="H163" s="5">
        <v>0.0308912037037037</v>
      </c>
      <c r="I163" s="8">
        <v>0.054733796296296294</v>
      </c>
    </row>
    <row r="164" spans="1:9" ht="12.75">
      <c r="A164" s="4">
        <v>162</v>
      </c>
      <c r="B164" s="4" t="s">
        <v>191</v>
      </c>
      <c r="C164" s="4" t="s">
        <v>141</v>
      </c>
      <c r="D164" s="4">
        <v>84</v>
      </c>
      <c r="E164" s="4">
        <v>2007</v>
      </c>
      <c r="F164" s="14">
        <v>10</v>
      </c>
      <c r="G164" s="5">
        <v>0.0265625</v>
      </c>
      <c r="H164" s="5">
        <v>0.02984953703703704</v>
      </c>
      <c r="I164" s="8">
        <v>0.05641203703703704</v>
      </c>
    </row>
    <row r="165" spans="1:9" ht="12.75">
      <c r="A165" s="4">
        <v>163</v>
      </c>
      <c r="B165" s="4" t="s">
        <v>192</v>
      </c>
      <c r="C165" s="4"/>
      <c r="D165" s="4">
        <v>40</v>
      </c>
      <c r="E165" s="4">
        <v>1951</v>
      </c>
      <c r="F165" s="14">
        <v>10</v>
      </c>
      <c r="G165" s="5">
        <v>0.031435185185185184</v>
      </c>
      <c r="H165" s="5">
        <v>0.03034722222222222</v>
      </c>
      <c r="I165" s="8">
        <v>0.061782407407407404</v>
      </c>
    </row>
    <row r="166" spans="1:9" ht="12.75">
      <c r="A166" s="4">
        <v>164</v>
      </c>
      <c r="B166" s="4" t="s">
        <v>193</v>
      </c>
      <c r="C166" s="4"/>
      <c r="D166" s="4">
        <v>178</v>
      </c>
      <c r="E166" s="4">
        <v>1946</v>
      </c>
      <c r="F166" s="14">
        <v>10</v>
      </c>
      <c r="G166" s="5">
        <v>0.02988425925925926</v>
      </c>
      <c r="H166" s="5">
        <v>0.03295138888888888</v>
      </c>
      <c r="I166" s="8">
        <v>0.06283564814814814</v>
      </c>
    </row>
    <row r="167" spans="1:9" ht="12.75">
      <c r="A167" s="4">
        <v>165</v>
      </c>
      <c r="B167" s="4" t="s">
        <v>194</v>
      </c>
      <c r="C167" s="4" t="s">
        <v>84</v>
      </c>
      <c r="D167" s="4">
        <v>216</v>
      </c>
      <c r="E167" s="4">
        <v>2007</v>
      </c>
      <c r="F167" s="14">
        <v>10</v>
      </c>
      <c r="G167" s="5">
        <v>0.023819444444444445</v>
      </c>
      <c r="H167" s="5">
        <v>0.03969907407407407</v>
      </c>
      <c r="I167" s="8">
        <v>0.06351851851851852</v>
      </c>
    </row>
    <row r="168" spans="1:9" ht="12.75">
      <c r="A168" s="4">
        <v>166</v>
      </c>
      <c r="B168" s="4" t="s">
        <v>195</v>
      </c>
      <c r="C168" s="4"/>
      <c r="D168" s="4">
        <v>136</v>
      </c>
      <c r="E168" s="4">
        <v>2000</v>
      </c>
      <c r="F168" s="14">
        <v>10</v>
      </c>
      <c r="G168" s="5">
        <v>0.031157407407407408</v>
      </c>
      <c r="H168" s="5">
        <v>0.03462962962962962</v>
      </c>
      <c r="I168" s="8">
        <v>0.06578703703703703</v>
      </c>
    </row>
    <row r="169" spans="1:9" ht="12.75">
      <c r="A169" s="4">
        <v>167</v>
      </c>
      <c r="B169" s="4" t="s">
        <v>196</v>
      </c>
      <c r="C169" s="4"/>
      <c r="D169" s="4">
        <v>70</v>
      </c>
      <c r="E169" s="4">
        <v>2008</v>
      </c>
      <c r="F169" s="14">
        <v>10</v>
      </c>
      <c r="G169" s="5">
        <v>0.02013888888888889</v>
      </c>
      <c r="H169" s="5">
        <v>0.04673611111111112</v>
      </c>
      <c r="I169" s="8">
        <v>0.066875</v>
      </c>
    </row>
    <row r="170" spans="1:9" ht="12.75">
      <c r="A170" s="4">
        <v>168</v>
      </c>
      <c r="B170" s="4" t="s">
        <v>197</v>
      </c>
      <c r="C170" s="4" t="s">
        <v>150</v>
      </c>
      <c r="D170" s="4">
        <v>117</v>
      </c>
      <c r="E170" s="4">
        <v>2003</v>
      </c>
      <c r="F170" s="14">
        <v>10</v>
      </c>
      <c r="G170" s="5">
        <v>0.028101851851851854</v>
      </c>
      <c r="H170" s="5">
        <v>0.038773148148148154</v>
      </c>
      <c r="I170" s="8">
        <v>0.066875</v>
      </c>
    </row>
    <row r="171" spans="1:9" ht="12.75">
      <c r="A171" s="4">
        <v>169</v>
      </c>
      <c r="B171" s="4" t="s">
        <v>198</v>
      </c>
      <c r="C171" s="4"/>
      <c r="D171" s="4">
        <v>211</v>
      </c>
      <c r="E171" s="4">
        <v>2006</v>
      </c>
      <c r="F171" s="14">
        <v>10</v>
      </c>
      <c r="G171" s="5">
        <v>0.032546296296296295</v>
      </c>
      <c r="H171" s="5">
        <v>0.03494212962962963</v>
      </c>
      <c r="I171" s="8">
        <v>0.06748842592592592</v>
      </c>
    </row>
    <row r="172" spans="1:9" ht="12.75">
      <c r="A172" s="4">
        <v>170</v>
      </c>
      <c r="B172" s="4" t="s">
        <v>199</v>
      </c>
      <c r="C172" s="4" t="s">
        <v>13</v>
      </c>
      <c r="D172" s="4">
        <v>144</v>
      </c>
      <c r="E172" s="4">
        <v>2001</v>
      </c>
      <c r="F172" s="14">
        <v>10</v>
      </c>
      <c r="G172" s="5">
        <v>0.019560185185185184</v>
      </c>
      <c r="H172" s="5">
        <v>0.04947916666666667</v>
      </c>
      <c r="I172" s="8">
        <v>0.06903935185185185</v>
      </c>
    </row>
    <row r="173" spans="1:9" s="2" customFormat="1" ht="12.75">
      <c r="A173" s="4">
        <v>171</v>
      </c>
      <c r="B173" s="6" t="s">
        <v>200</v>
      </c>
      <c r="C173" s="6" t="s">
        <v>84</v>
      </c>
      <c r="D173" s="6">
        <v>215</v>
      </c>
      <c r="E173" s="6">
        <v>2007</v>
      </c>
      <c r="F173" s="14">
        <v>10</v>
      </c>
      <c r="G173" s="7">
        <v>0.025300925925925925</v>
      </c>
      <c r="H173" s="7">
        <v>0.04414351851851851</v>
      </c>
      <c r="I173" s="9">
        <v>0.06944444444444443</v>
      </c>
    </row>
    <row r="174" spans="1:9" ht="12.75">
      <c r="A174" s="4">
        <v>172</v>
      </c>
      <c r="B174" s="4" t="s">
        <v>201</v>
      </c>
      <c r="C174" s="4"/>
      <c r="D174" s="4">
        <v>42</v>
      </c>
      <c r="E174" s="4">
        <v>1955</v>
      </c>
      <c r="F174" s="14">
        <v>10</v>
      </c>
      <c r="G174" s="5">
        <v>0.029050925925925928</v>
      </c>
      <c r="H174" s="5">
        <v>0.04089120370370371</v>
      </c>
      <c r="I174" s="8">
        <v>0.06994212962962963</v>
      </c>
    </row>
    <row r="175" spans="1:9" ht="12.75">
      <c r="A175" s="4">
        <v>173</v>
      </c>
      <c r="B175" s="4" t="s">
        <v>202</v>
      </c>
      <c r="C175" s="4" t="s">
        <v>84</v>
      </c>
      <c r="D175" s="4">
        <v>226</v>
      </c>
      <c r="E175" s="4">
        <v>2005</v>
      </c>
      <c r="F175" s="14">
        <v>10</v>
      </c>
      <c r="G175" s="5">
        <v>0.039247685185185184</v>
      </c>
      <c r="H175" s="5">
        <v>0.03425925925925926</v>
      </c>
      <c r="I175" s="8">
        <v>0.07350694444444444</v>
      </c>
    </row>
    <row r="176" spans="1:9" ht="12.75">
      <c r="A176" s="4">
        <v>174</v>
      </c>
      <c r="B176" s="4" t="s">
        <v>203</v>
      </c>
      <c r="C176" s="4"/>
      <c r="D176" s="4">
        <v>186</v>
      </c>
      <c r="E176" s="4">
        <v>2002</v>
      </c>
      <c r="F176" s="14">
        <v>10</v>
      </c>
      <c r="G176" s="5">
        <v>0.035659722222222225</v>
      </c>
      <c r="H176" s="5">
        <v>0.03989583333333333</v>
      </c>
      <c r="I176" s="8">
        <v>0.07555555555555556</v>
      </c>
    </row>
    <row r="177" spans="1:9" ht="12.75">
      <c r="A177" s="4">
        <v>175</v>
      </c>
      <c r="B177" s="4" t="s">
        <v>204</v>
      </c>
      <c r="C177" s="4" t="s">
        <v>84</v>
      </c>
      <c r="D177" s="4">
        <v>212</v>
      </c>
      <c r="E177" s="4">
        <v>2000</v>
      </c>
      <c r="F177" s="14">
        <v>10</v>
      </c>
      <c r="G177" s="5">
        <v>0.037488425925925925</v>
      </c>
      <c r="H177" s="5">
        <v>0.03993055555555555</v>
      </c>
      <c r="I177" s="8">
        <v>0.07741898148148148</v>
      </c>
    </row>
    <row r="178" spans="1:9" ht="12.75">
      <c r="A178" s="4">
        <v>176</v>
      </c>
      <c r="B178" s="4" t="s">
        <v>205</v>
      </c>
      <c r="C178" s="4" t="s">
        <v>84</v>
      </c>
      <c r="D178" s="4">
        <v>222</v>
      </c>
      <c r="E178" s="4">
        <v>2007</v>
      </c>
      <c r="F178" s="14">
        <v>10</v>
      </c>
      <c r="G178" s="5">
        <v>0.025625</v>
      </c>
      <c r="H178" s="5">
        <v>0.053240740740740755</v>
      </c>
      <c r="I178" s="8">
        <v>0.07886574074074075</v>
      </c>
    </row>
    <row r="179" spans="1:9" ht="12.75">
      <c r="A179" s="4">
        <v>177</v>
      </c>
      <c r="B179" s="4" t="s">
        <v>206</v>
      </c>
      <c r="C179" s="4"/>
      <c r="D179" s="4">
        <v>228</v>
      </c>
      <c r="E179" s="4">
        <v>2006</v>
      </c>
      <c r="F179" s="14">
        <v>10</v>
      </c>
      <c r="G179" s="5">
        <v>0.03802083333333333</v>
      </c>
      <c r="H179" s="5">
        <v>0.04413194444444445</v>
      </c>
      <c r="I179" s="8">
        <v>0.08215277777777778</v>
      </c>
    </row>
    <row r="180" spans="1:9" ht="12.75">
      <c r="A180" s="4">
        <v>178</v>
      </c>
      <c r="B180" s="4" t="s">
        <v>207</v>
      </c>
      <c r="C180" s="4" t="s">
        <v>13</v>
      </c>
      <c r="D180" s="4">
        <v>50</v>
      </c>
      <c r="E180" s="4">
        <v>2007</v>
      </c>
      <c r="F180" s="14">
        <v>10</v>
      </c>
      <c r="G180" s="5">
        <v>0.041990740740740745</v>
      </c>
      <c r="H180" s="5">
        <v>0.043657407407407395</v>
      </c>
      <c r="I180" s="8">
        <v>0.08564814814814814</v>
      </c>
    </row>
    <row r="181" spans="1:9" ht="12.75">
      <c r="A181" s="4">
        <v>179</v>
      </c>
      <c r="B181" s="4" t="s">
        <v>208</v>
      </c>
      <c r="C181" s="4"/>
      <c r="D181" s="4">
        <v>207</v>
      </c>
      <c r="E181" s="4">
        <v>2007</v>
      </c>
      <c r="F181" s="14">
        <v>10</v>
      </c>
      <c r="G181" s="5">
        <v>0.04538194444444444</v>
      </c>
      <c r="H181" s="5">
        <v>0.041840277777777775</v>
      </c>
      <c r="I181" s="8">
        <v>0.08722222222222221</v>
      </c>
    </row>
    <row r="182" spans="1:9" ht="12.75">
      <c r="A182" s="4">
        <v>180</v>
      </c>
      <c r="B182" s="4" t="s">
        <v>209</v>
      </c>
      <c r="C182" s="4" t="s">
        <v>13</v>
      </c>
      <c r="D182" s="4">
        <v>77</v>
      </c>
      <c r="E182" s="4">
        <v>2006</v>
      </c>
      <c r="F182" s="14">
        <v>10</v>
      </c>
      <c r="G182" s="5">
        <v>0.04268518518518519</v>
      </c>
      <c r="H182" s="5">
        <v>0.049166666666666664</v>
      </c>
      <c r="I182" s="8">
        <v>0.09185185185185185</v>
      </c>
    </row>
    <row r="183" spans="1:9" ht="12.75">
      <c r="A183" s="4">
        <v>181</v>
      </c>
      <c r="B183" s="4" t="s">
        <v>210</v>
      </c>
      <c r="C183" s="4" t="s">
        <v>13</v>
      </c>
      <c r="D183" s="4">
        <v>34</v>
      </c>
      <c r="E183" s="4">
        <v>2006</v>
      </c>
      <c r="F183" s="14">
        <v>10</v>
      </c>
      <c r="G183" s="5">
        <v>0.041539351851851855</v>
      </c>
      <c r="H183" s="5">
        <v>0.0503125</v>
      </c>
      <c r="I183" s="8">
        <v>0.09185185185185185</v>
      </c>
    </row>
    <row r="184" spans="1:9" ht="12.75">
      <c r="A184" s="4">
        <v>182</v>
      </c>
      <c r="B184" s="4" t="s">
        <v>211</v>
      </c>
      <c r="C184" s="4"/>
      <c r="D184" s="4">
        <v>205</v>
      </c>
      <c r="E184" s="4">
        <v>2006</v>
      </c>
      <c r="F184" s="14">
        <v>10</v>
      </c>
      <c r="G184" s="5">
        <v>0.04179398148148148</v>
      </c>
      <c r="H184" s="5">
        <v>0.05042824074074074</v>
      </c>
      <c r="I184" s="8">
        <v>0.09222222222222222</v>
      </c>
    </row>
    <row r="185" spans="1:9" ht="12.75">
      <c r="A185" s="4">
        <v>183</v>
      </c>
      <c r="B185" s="4" t="s">
        <v>212</v>
      </c>
      <c r="C185" s="4" t="s">
        <v>84</v>
      </c>
      <c r="D185" s="4">
        <v>224</v>
      </c>
      <c r="E185" s="4">
        <v>2007</v>
      </c>
      <c r="F185" s="14">
        <v>10</v>
      </c>
      <c r="G185" s="5">
        <v>0.039050925925925926</v>
      </c>
      <c r="H185" s="5">
        <v>0.05364583333333333</v>
      </c>
      <c r="I185" s="8">
        <v>0.09269675925925926</v>
      </c>
    </row>
    <row r="186" spans="1:9" ht="12.75">
      <c r="A186" s="4">
        <v>184</v>
      </c>
      <c r="B186" s="4" t="s">
        <v>213</v>
      </c>
      <c r="C186" s="4"/>
      <c r="D186" s="4">
        <v>229</v>
      </c>
      <c r="E186" s="4">
        <v>1993</v>
      </c>
      <c r="F186" s="14">
        <v>10</v>
      </c>
      <c r="G186" s="5">
        <v>0.04190972222222222</v>
      </c>
      <c r="H186" s="5">
        <v>0.0515625</v>
      </c>
      <c r="I186" s="8">
        <v>0.09347222222222222</v>
      </c>
    </row>
    <row r="187" spans="1:9" ht="12.75">
      <c r="A187" s="4">
        <v>185</v>
      </c>
      <c r="B187" s="4" t="s">
        <v>214</v>
      </c>
      <c r="C187" s="4" t="s">
        <v>84</v>
      </c>
      <c r="D187" s="4">
        <v>218</v>
      </c>
      <c r="E187" s="4">
        <v>2007</v>
      </c>
      <c r="F187" s="14">
        <v>10</v>
      </c>
      <c r="G187" s="5">
        <v>0.0359375</v>
      </c>
      <c r="H187" s="5">
        <v>0.060023148148148145</v>
      </c>
      <c r="I187" s="8">
        <v>0.09596064814814814</v>
      </c>
    </row>
    <row r="188" spans="1:9" ht="12.75">
      <c r="A188" s="4">
        <v>186</v>
      </c>
      <c r="B188" s="4" t="s">
        <v>215</v>
      </c>
      <c r="C188" s="4" t="s">
        <v>84</v>
      </c>
      <c r="D188" s="4">
        <v>217</v>
      </c>
      <c r="E188" s="4">
        <v>2007</v>
      </c>
      <c r="F188" s="14">
        <v>10</v>
      </c>
      <c r="G188" s="5">
        <v>0.036284722222222225</v>
      </c>
      <c r="H188" s="5">
        <v>0.05994212962962963</v>
      </c>
      <c r="I188" s="8">
        <v>0.09622685185185186</v>
      </c>
    </row>
    <row r="189" spans="1:9" ht="12.75">
      <c r="A189" s="4">
        <v>187</v>
      </c>
      <c r="B189" s="4" t="s">
        <v>216</v>
      </c>
      <c r="C189" s="4" t="s">
        <v>110</v>
      </c>
      <c r="D189" s="4">
        <v>172</v>
      </c>
      <c r="E189" s="4">
        <v>2007</v>
      </c>
      <c r="F189" s="14">
        <v>10</v>
      </c>
      <c r="G189" s="5">
        <v>0.039143518518518515</v>
      </c>
      <c r="H189" s="5">
        <v>0.06465277777777778</v>
      </c>
      <c r="I189" s="8">
        <v>0.10379629629629629</v>
      </c>
    </row>
    <row r="190" spans="1:9" ht="12.75">
      <c r="A190" s="4">
        <v>188</v>
      </c>
      <c r="B190" s="4" t="s">
        <v>217</v>
      </c>
      <c r="C190" s="4" t="s">
        <v>110</v>
      </c>
      <c r="D190" s="4">
        <v>174</v>
      </c>
      <c r="E190" s="4">
        <v>2007</v>
      </c>
      <c r="F190" s="14">
        <v>10</v>
      </c>
      <c r="G190" s="5">
        <v>0.03922453703703704</v>
      </c>
      <c r="H190" s="5">
        <v>0.0647800925925926</v>
      </c>
      <c r="I190" s="8">
        <v>0.10400462962962963</v>
      </c>
    </row>
    <row r="191" spans="1:9" ht="12.75">
      <c r="A191" s="4">
        <v>189</v>
      </c>
      <c r="B191" s="4" t="s">
        <v>218</v>
      </c>
      <c r="C191" s="4"/>
      <c r="D191" s="4">
        <v>235</v>
      </c>
      <c r="E191" s="4">
        <v>2006</v>
      </c>
      <c r="F191" s="14">
        <v>10</v>
      </c>
      <c r="G191" s="5">
        <v>0.05648148148148149</v>
      </c>
      <c r="H191" s="5">
        <v>0.04957175925925925</v>
      </c>
      <c r="I191" s="8">
        <v>0.10605324074074074</v>
      </c>
    </row>
    <row r="192" spans="1:9" ht="12.75">
      <c r="A192" s="4">
        <v>190</v>
      </c>
      <c r="B192" s="4" t="s">
        <v>219</v>
      </c>
      <c r="C192" s="4"/>
      <c r="D192" s="4">
        <v>196</v>
      </c>
      <c r="E192" s="4"/>
      <c r="F192" s="14">
        <v>10</v>
      </c>
      <c r="G192" s="5">
        <v>0.03695601851851852</v>
      </c>
      <c r="H192" s="5">
        <v>0.07947916666666666</v>
      </c>
      <c r="I192" s="8">
        <v>0.11643518518518518</v>
      </c>
    </row>
    <row r="193" spans="1:9" ht="12.75">
      <c r="A193" s="4">
        <v>191</v>
      </c>
      <c r="B193" s="4" t="s">
        <v>220</v>
      </c>
      <c r="C193" s="4" t="s">
        <v>110</v>
      </c>
      <c r="D193" s="4">
        <v>190</v>
      </c>
      <c r="E193" s="4">
        <v>2007</v>
      </c>
      <c r="F193" s="14">
        <v>10</v>
      </c>
      <c r="G193" s="5">
        <v>0.049560185185185186</v>
      </c>
      <c r="H193" s="5">
        <v>0.07380787037037037</v>
      </c>
      <c r="I193" s="8">
        <v>0.12336805555555556</v>
      </c>
    </row>
    <row r="194" spans="1:9" ht="12.75">
      <c r="A194" s="4">
        <v>192</v>
      </c>
      <c r="B194" s="4" t="s">
        <v>221</v>
      </c>
      <c r="C194" s="4" t="s">
        <v>110</v>
      </c>
      <c r="D194" s="4">
        <v>179</v>
      </c>
      <c r="E194" s="4">
        <v>2007</v>
      </c>
      <c r="F194" s="14">
        <v>10</v>
      </c>
      <c r="G194" s="5">
        <v>0.053078703703703704</v>
      </c>
      <c r="H194" s="5">
        <v>0.07104166666666667</v>
      </c>
      <c r="I194" s="8">
        <v>0.12412037037037038</v>
      </c>
    </row>
    <row r="195" spans="1:9" ht="12.75">
      <c r="A195" s="4">
        <v>193</v>
      </c>
      <c r="B195" s="4" t="s">
        <v>222</v>
      </c>
      <c r="C195" s="4" t="s">
        <v>110</v>
      </c>
      <c r="D195" s="4">
        <v>177</v>
      </c>
      <c r="E195" s="4">
        <v>2008</v>
      </c>
      <c r="F195" s="14">
        <v>10</v>
      </c>
      <c r="G195" s="5">
        <v>0.06695601851851851</v>
      </c>
      <c r="H195" s="5">
        <v>0.057395833333333354</v>
      </c>
      <c r="I195" s="8">
        <v>0.12435185185185187</v>
      </c>
    </row>
    <row r="196" spans="1:9" ht="12.75">
      <c r="A196" s="4">
        <v>194</v>
      </c>
      <c r="B196" s="4" t="s">
        <v>223</v>
      </c>
      <c r="C196" s="4" t="s">
        <v>110</v>
      </c>
      <c r="D196" s="4">
        <v>173</v>
      </c>
      <c r="E196" s="4">
        <v>2007</v>
      </c>
      <c r="F196" s="14">
        <v>10</v>
      </c>
      <c r="G196" s="5">
        <v>0.047094907407407405</v>
      </c>
      <c r="H196" s="5">
        <v>0.09137731481481481</v>
      </c>
      <c r="I196" s="8">
        <v>0.13847222222222222</v>
      </c>
    </row>
    <row r="197" spans="1:9" ht="12.75">
      <c r="A197" s="4">
        <v>195</v>
      </c>
      <c r="B197" s="4" t="s">
        <v>224</v>
      </c>
      <c r="C197" s="4" t="s">
        <v>110</v>
      </c>
      <c r="D197" s="4">
        <v>188</v>
      </c>
      <c r="E197" s="4">
        <v>2007</v>
      </c>
      <c r="F197" s="14">
        <v>10</v>
      </c>
      <c r="G197" s="5">
        <v>0.06049768518518519</v>
      </c>
      <c r="H197" s="5">
        <v>0.0804050925925926</v>
      </c>
      <c r="I197" s="8">
        <v>0.1409027777777778</v>
      </c>
    </row>
    <row r="198" spans="1:9" ht="12.75">
      <c r="A198" s="4">
        <v>196</v>
      </c>
      <c r="B198" s="4" t="s">
        <v>225</v>
      </c>
      <c r="C198" s="4" t="s">
        <v>110</v>
      </c>
      <c r="D198" s="4">
        <v>185</v>
      </c>
      <c r="E198" s="4">
        <v>2007</v>
      </c>
      <c r="F198" s="14">
        <v>10</v>
      </c>
      <c r="G198" s="5">
        <v>0.06115740740740741</v>
      </c>
      <c r="H198" s="5">
        <v>0.08048611111111109</v>
      </c>
      <c r="I198" s="8">
        <v>0.1416435185185185</v>
      </c>
    </row>
    <row r="199" spans="1:9" ht="12.75">
      <c r="A199" s="4">
        <v>197</v>
      </c>
      <c r="B199" s="4" t="s">
        <v>226</v>
      </c>
      <c r="C199" s="4" t="s">
        <v>110</v>
      </c>
      <c r="D199" s="4">
        <v>184</v>
      </c>
      <c r="E199" s="4">
        <v>2007</v>
      </c>
      <c r="F199" s="14">
        <v>10</v>
      </c>
      <c r="G199" s="5">
        <v>0.061550925925925926</v>
      </c>
      <c r="H199" s="5">
        <v>0.08015046296296297</v>
      </c>
      <c r="I199" s="8">
        <v>0.1417013888888889</v>
      </c>
    </row>
    <row r="200" spans="1:9" ht="12.75">
      <c r="A200" s="4">
        <v>198</v>
      </c>
      <c r="B200" s="4" t="s">
        <v>227</v>
      </c>
      <c r="C200" s="4" t="s">
        <v>110</v>
      </c>
      <c r="D200" s="4">
        <v>57</v>
      </c>
      <c r="E200" s="4">
        <v>2003</v>
      </c>
      <c r="F200" s="14">
        <v>10</v>
      </c>
      <c r="G200" s="5">
        <v>0.08071759259259259</v>
      </c>
      <c r="H200" s="5">
        <v>0.09719907407407405</v>
      </c>
      <c r="I200" s="8">
        <v>0.17791666666666664</v>
      </c>
    </row>
    <row r="201" spans="1:7" ht="12.75">
      <c r="A201" s="4">
        <v>199</v>
      </c>
      <c r="B201" s="4" t="s">
        <v>228</v>
      </c>
      <c r="C201" s="4"/>
      <c r="D201" s="4">
        <v>97</v>
      </c>
      <c r="E201" s="4">
        <v>1998</v>
      </c>
      <c r="F201" s="14">
        <v>5</v>
      </c>
      <c r="G201" s="8">
        <v>0.01528935185185185</v>
      </c>
    </row>
    <row r="202" spans="1:7" ht="12.75">
      <c r="A202" s="4">
        <v>200</v>
      </c>
      <c r="B202" s="4" t="s">
        <v>229</v>
      </c>
      <c r="C202" s="4"/>
      <c r="D202" s="4">
        <v>98</v>
      </c>
      <c r="E202" s="4">
        <v>1998</v>
      </c>
      <c r="F202" s="14">
        <v>5</v>
      </c>
      <c r="G202" s="8">
        <v>0.015300925925925926</v>
      </c>
    </row>
    <row r="203" spans="1:7" ht="12.75">
      <c r="A203" s="4">
        <v>201</v>
      </c>
      <c r="B203" s="4" t="s">
        <v>230</v>
      </c>
      <c r="C203" s="4"/>
      <c r="D203" s="4">
        <v>45</v>
      </c>
      <c r="E203" s="4">
        <v>1951</v>
      </c>
      <c r="F203" s="14">
        <v>5</v>
      </c>
      <c r="G203" s="8">
        <v>0.02395833333333333</v>
      </c>
    </row>
    <row r="204" spans="1:7" ht="12.75">
      <c r="A204" s="4">
        <v>202</v>
      </c>
      <c r="B204" s="4" t="s">
        <v>231</v>
      </c>
      <c r="C204" s="4"/>
      <c r="D204" s="4">
        <v>94</v>
      </c>
      <c r="E204" s="4">
        <v>1956</v>
      </c>
      <c r="F204" s="14">
        <v>5</v>
      </c>
      <c r="G204" s="8">
        <v>0.024097222222222225</v>
      </c>
    </row>
    <row r="205" spans="1:7" ht="12.75">
      <c r="A205" s="4">
        <v>203</v>
      </c>
      <c r="B205" s="4" t="s">
        <v>232</v>
      </c>
      <c r="C205" s="4"/>
      <c r="D205" s="4">
        <v>95</v>
      </c>
      <c r="E205" s="4">
        <v>1954</v>
      </c>
      <c r="F205" s="14">
        <v>5</v>
      </c>
      <c r="G205" s="8">
        <v>0.02414351851851852</v>
      </c>
    </row>
    <row r="206" spans="1:7" ht="12.75">
      <c r="A206" s="4">
        <v>204</v>
      </c>
      <c r="B206" s="4" t="s">
        <v>233</v>
      </c>
      <c r="C206" s="4"/>
      <c r="D206" s="4">
        <v>206</v>
      </c>
      <c r="E206" s="4">
        <v>1954</v>
      </c>
      <c r="F206" s="14">
        <v>5</v>
      </c>
      <c r="G206" s="8">
        <v>0.024652777777777777</v>
      </c>
    </row>
    <row r="207" spans="1:7" ht="12.75">
      <c r="A207" s="4">
        <v>205</v>
      </c>
      <c r="B207" s="4" t="s">
        <v>234</v>
      </c>
      <c r="C207" s="4"/>
      <c r="D207" s="4">
        <v>67</v>
      </c>
      <c r="E207" s="4">
        <v>1937</v>
      </c>
      <c r="F207" s="14">
        <v>5</v>
      </c>
      <c r="G207" s="8">
        <v>0.026516203703703698</v>
      </c>
    </row>
    <row r="208" spans="1:7" ht="12.75">
      <c r="A208" s="4">
        <v>206</v>
      </c>
      <c r="B208" s="4" t="s">
        <v>235</v>
      </c>
      <c r="C208" s="4" t="s">
        <v>19</v>
      </c>
      <c r="D208" s="4">
        <v>193</v>
      </c>
      <c r="E208" s="4">
        <v>1945</v>
      </c>
      <c r="F208" s="14">
        <v>5</v>
      </c>
      <c r="G208" s="8">
        <v>0.02711805555555555</v>
      </c>
    </row>
    <row r="209" spans="1:7" ht="12.75">
      <c r="A209" s="4">
        <v>207</v>
      </c>
      <c r="B209" s="4" t="s">
        <v>236</v>
      </c>
      <c r="C209" s="4"/>
      <c r="D209" s="4">
        <v>91</v>
      </c>
      <c r="E209" s="4">
        <v>1965</v>
      </c>
      <c r="F209" s="14">
        <v>5</v>
      </c>
      <c r="G209" s="8">
        <v>0.030775462962962966</v>
      </c>
    </row>
    <row r="210" spans="1:7" ht="12.75">
      <c r="A210" s="4">
        <v>208</v>
      </c>
      <c r="B210" s="4" t="s">
        <v>237</v>
      </c>
      <c r="C210" s="4"/>
      <c r="D210" s="4">
        <v>203</v>
      </c>
      <c r="E210" s="4">
        <v>2012</v>
      </c>
      <c r="F210" s="14">
        <v>5</v>
      </c>
      <c r="G210" s="8">
        <v>0.0327662037037037</v>
      </c>
    </row>
    <row r="211" spans="1:7" ht="12.75">
      <c r="A211" s="4">
        <v>209</v>
      </c>
      <c r="B211" s="4" t="s">
        <v>238</v>
      </c>
      <c r="C211" s="4" t="s">
        <v>13</v>
      </c>
      <c r="D211" s="4">
        <v>166</v>
      </c>
      <c r="E211" s="4">
        <v>2007</v>
      </c>
      <c r="F211" s="14">
        <v>5</v>
      </c>
      <c r="G211" s="8">
        <v>0.032824074074074075</v>
      </c>
    </row>
    <row r="212" spans="1:7" ht="12.75">
      <c r="A212" s="4">
        <v>210</v>
      </c>
      <c r="B212" s="4" t="s">
        <v>239</v>
      </c>
      <c r="C212" s="4"/>
      <c r="D212" s="4">
        <v>83</v>
      </c>
      <c r="E212" s="4">
        <v>1933</v>
      </c>
      <c r="F212" s="14">
        <v>5</v>
      </c>
      <c r="G212" s="8">
        <v>0.0359375</v>
      </c>
    </row>
    <row r="213" spans="1:7" ht="12.75">
      <c r="A213" s="4">
        <v>211</v>
      </c>
      <c r="B213" s="4" t="s">
        <v>240</v>
      </c>
      <c r="C213" s="4"/>
      <c r="D213" s="4">
        <v>232</v>
      </c>
      <c r="E213" s="4">
        <v>1963</v>
      </c>
      <c r="F213" s="14">
        <v>5</v>
      </c>
      <c r="G213" s="8">
        <v>0.037638888888888895</v>
      </c>
    </row>
    <row r="214" spans="1:7" ht="12.75">
      <c r="A214" s="4">
        <v>212</v>
      </c>
      <c r="B214" s="4" t="s">
        <v>241</v>
      </c>
      <c r="C214" s="4"/>
      <c r="D214" s="4">
        <v>208</v>
      </c>
      <c r="E214" s="4">
        <v>2010</v>
      </c>
      <c r="F214" s="14">
        <v>5</v>
      </c>
      <c r="G214" s="8">
        <v>0.03833333333333334</v>
      </c>
    </row>
    <row r="215" spans="1:7" ht="12.75">
      <c r="A215" s="4">
        <v>213</v>
      </c>
      <c r="B215" s="4" t="s">
        <v>242</v>
      </c>
      <c r="C215" s="4"/>
      <c r="D215" s="4">
        <v>130</v>
      </c>
      <c r="E215" s="4">
        <v>1977</v>
      </c>
      <c r="F215" s="14">
        <v>5</v>
      </c>
      <c r="G215" s="8">
        <v>0.039641203703703706</v>
      </c>
    </row>
    <row r="216" spans="1:7" ht="12.75">
      <c r="A216" s="4">
        <v>214</v>
      </c>
      <c r="B216" s="4" t="s">
        <v>243</v>
      </c>
      <c r="C216" s="4"/>
      <c r="D216" s="4">
        <v>176</v>
      </c>
      <c r="E216" s="4">
        <v>2007</v>
      </c>
      <c r="F216" s="14">
        <v>5</v>
      </c>
      <c r="G216" s="8">
        <v>0.03995370370370371</v>
      </c>
    </row>
    <row r="217" spans="1:7" ht="12.75">
      <c r="A217" s="4">
        <v>215</v>
      </c>
      <c r="B217" s="4" t="s">
        <v>244</v>
      </c>
      <c r="C217" s="4" t="s">
        <v>13</v>
      </c>
      <c r="D217" s="4">
        <v>168</v>
      </c>
      <c r="E217" s="4">
        <v>2007</v>
      </c>
      <c r="F217" s="14">
        <v>5</v>
      </c>
      <c r="G217" s="8">
        <v>0.04386574074074074</v>
      </c>
    </row>
    <row r="218" spans="1:7" ht="12.75">
      <c r="A218" s="4">
        <v>216</v>
      </c>
      <c r="B218" s="4" t="s">
        <v>245</v>
      </c>
      <c r="C218" s="4" t="s">
        <v>13</v>
      </c>
      <c r="D218" s="4">
        <v>170</v>
      </c>
      <c r="E218" s="4">
        <v>2007</v>
      </c>
      <c r="F218" s="14">
        <v>5</v>
      </c>
      <c r="G218" s="8">
        <v>0.045370370370370366</v>
      </c>
    </row>
    <row r="219" spans="1:7" ht="12.75">
      <c r="A219" s="4">
        <v>217</v>
      </c>
      <c r="B219" s="4" t="s">
        <v>246</v>
      </c>
      <c r="C219" s="4"/>
      <c r="D219" s="4">
        <v>236</v>
      </c>
      <c r="E219" s="4">
        <v>2010</v>
      </c>
      <c r="F219" s="14">
        <v>5</v>
      </c>
      <c r="G219" s="8">
        <v>0.04569444444444445</v>
      </c>
    </row>
    <row r="220" spans="1:7" ht="12.75">
      <c r="A220" s="4">
        <v>218</v>
      </c>
      <c r="B220" s="4" t="s">
        <v>247</v>
      </c>
      <c r="C220" s="4"/>
      <c r="D220" s="4">
        <v>209</v>
      </c>
      <c r="E220" s="4">
        <v>2006</v>
      </c>
      <c r="F220" s="14">
        <v>5</v>
      </c>
      <c r="G220" s="8">
        <v>0.04618055555555556</v>
      </c>
    </row>
    <row r="221" spans="1:7" ht="12.75">
      <c r="A221" s="4">
        <v>219</v>
      </c>
      <c r="B221" s="4" t="s">
        <v>248</v>
      </c>
      <c r="C221" s="4" t="s">
        <v>84</v>
      </c>
      <c r="D221" s="4">
        <v>214</v>
      </c>
      <c r="E221" s="4">
        <v>2007</v>
      </c>
      <c r="F221" s="14">
        <v>5</v>
      </c>
      <c r="G221" s="8">
        <v>0.04978009259259259</v>
      </c>
    </row>
    <row r="222" spans="1:7" ht="12.75">
      <c r="A222" s="4">
        <v>220</v>
      </c>
      <c r="B222" s="4" t="s">
        <v>249</v>
      </c>
      <c r="C222" s="4" t="s">
        <v>110</v>
      </c>
      <c r="D222" s="4">
        <v>201</v>
      </c>
      <c r="E222" s="4">
        <v>2007</v>
      </c>
      <c r="F222" s="14">
        <v>5</v>
      </c>
      <c r="G222" s="8">
        <v>0.052395833333333336</v>
      </c>
    </row>
    <row r="223" spans="1:7" ht="12.75">
      <c r="A223" s="4">
        <v>221</v>
      </c>
      <c r="B223" s="4" t="s">
        <v>250</v>
      </c>
      <c r="C223" s="4"/>
      <c r="D223" s="4">
        <v>230</v>
      </c>
      <c r="E223" s="4">
        <v>2012</v>
      </c>
      <c r="F223" s="14">
        <v>5</v>
      </c>
      <c r="G223" s="8">
        <v>0.05810185185185185</v>
      </c>
    </row>
    <row r="224" spans="1:7" ht="12.75">
      <c r="A224" s="4">
        <v>222</v>
      </c>
      <c r="B224" s="4" t="s">
        <v>251</v>
      </c>
      <c r="C224" s="4"/>
      <c r="D224" s="4">
        <v>204</v>
      </c>
      <c r="E224" s="4">
        <v>2009</v>
      </c>
      <c r="F224" s="14">
        <v>5</v>
      </c>
      <c r="G224" s="8">
        <v>0.060960648148148146</v>
      </c>
    </row>
    <row r="225" ht="12.75">
      <c r="G225" s="3"/>
    </row>
  </sheetData>
  <sheetProtection/>
  <printOptions/>
  <pageMargins left="0.45" right="0.19" top="0.34" bottom="0.32" header="0.23" footer="0.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Алля</dc:creator>
  <cp:keywords/>
  <dc:description/>
  <cp:lastModifiedBy>Stanislav Zhuk</cp:lastModifiedBy>
  <cp:lastPrinted>2017-02-20T10:27:53Z</cp:lastPrinted>
  <dcterms:created xsi:type="dcterms:W3CDTF">2017-02-18T08:48:56Z</dcterms:created>
  <dcterms:modified xsi:type="dcterms:W3CDTF">2017-02-20T15:39:34Z</dcterms:modified>
  <cp:category/>
  <cp:version/>
  <cp:contentType/>
  <cp:contentStatus/>
</cp:coreProperties>
</file>