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'Лист1'!$E$4</definedName>
  </definedNames>
  <calcPr fullCalcOnLoad="1"/>
</workbook>
</file>

<file path=xl/sharedStrings.xml><?xml version="1.0" encoding="utf-8"?>
<sst xmlns="http://schemas.openxmlformats.org/spreadsheetml/2006/main" count="261" uniqueCount="93">
  <si>
    <t>Марафон "Старый Плут". Марафон, 10.10.2015. Протокол результатов.</t>
  </si>
  <si>
    <t>ЖВ 2 кр.</t>
  </si>
  <si>
    <t>№ п/п</t>
  </si>
  <si>
    <t>Номер</t>
  </si>
  <si>
    <t>Фамилия</t>
  </si>
  <si>
    <t>Имя</t>
  </si>
  <si>
    <t>Г.р.</t>
  </si>
  <si>
    <t>Команда</t>
  </si>
  <si>
    <t>Результат</t>
  </si>
  <si>
    <t>Место</t>
  </si>
  <si>
    <t>ЕЛИСЕЕВА</t>
  </si>
  <si>
    <t>ДАРЬЯ</t>
  </si>
  <si>
    <t>Меридиан</t>
  </si>
  <si>
    <t>РУДЕНКО</t>
  </si>
  <si>
    <t>ЕЛЕНА</t>
  </si>
  <si>
    <t>Шебекино</t>
  </si>
  <si>
    <t>ВОЛОШИНА</t>
  </si>
  <si>
    <t>ОЛЬГА</t>
  </si>
  <si>
    <t>Курск Soloveй</t>
  </si>
  <si>
    <t>БЕЛОЗЁРОВА</t>
  </si>
  <si>
    <t>НАДЕЖДА</t>
  </si>
  <si>
    <t>БАЛЫЧЕВА</t>
  </si>
  <si>
    <t>АЛЕКСАНДРА</t>
  </si>
  <si>
    <t>ГОСТИЩЕВА</t>
  </si>
  <si>
    <t>СВЕТЛАНА</t>
  </si>
  <si>
    <t>ЦДЮТЭ</t>
  </si>
  <si>
    <t>ПИСАРЕВА</t>
  </si>
  <si>
    <t>ТАТЬЯНА</t>
  </si>
  <si>
    <t>НИКИТИНА</t>
  </si>
  <si>
    <t>лично</t>
  </si>
  <si>
    <t>ПАНОВА</t>
  </si>
  <si>
    <t>ВАЛЕНТИНА</t>
  </si>
  <si>
    <t>ДМИТРИЙ</t>
  </si>
  <si>
    <t>Спартак</t>
  </si>
  <si>
    <t>АЛЕКСЕЙ</t>
  </si>
  <si>
    <t>cнят</t>
  </si>
  <si>
    <t>МИХАИЛ</t>
  </si>
  <si>
    <t>АНДРЕЙ</t>
  </si>
  <si>
    <t>ВЛАДИМИР</t>
  </si>
  <si>
    <t>Старый Плут</t>
  </si>
  <si>
    <t>МВ 3 кр.</t>
  </si>
  <si>
    <t>НЕМИНУЩИЙ</t>
  </si>
  <si>
    <t>ПЕРЕПЕЛИЦА</t>
  </si>
  <si>
    <t>САВЧЕНКО</t>
  </si>
  <si>
    <t>ВЯЧЕСЛАВ</t>
  </si>
  <si>
    <t>ЖИЛЬЦОВ</t>
  </si>
  <si>
    <t>ПЛОТНИКОВ</t>
  </si>
  <si>
    <t>ИВАН</t>
  </si>
  <si>
    <t>ИВАНОВ</t>
  </si>
  <si>
    <t>ЦДЮТЭ г. Белгорода</t>
  </si>
  <si>
    <t>НОВИКОВ</t>
  </si>
  <si>
    <t>ЮРИЙ</t>
  </si>
  <si>
    <t>ОБУХОВ</t>
  </si>
  <si>
    <t>Ракитное</t>
  </si>
  <si>
    <t>РЕПИН</t>
  </si>
  <si>
    <t>ИГОРЬ</t>
  </si>
  <si>
    <t>ЕТМ</t>
  </si>
  <si>
    <t>КОЛОПАТИН</t>
  </si>
  <si>
    <t>ВИКТОР</t>
  </si>
  <si>
    <t>Фортуна</t>
  </si>
  <si>
    <t>БЕЗРУЧКО</t>
  </si>
  <si>
    <t>Запорожье</t>
  </si>
  <si>
    <t>БУТАКОВ</t>
  </si>
  <si>
    <t>ТРОЯН</t>
  </si>
  <si>
    <t>ПОПОВ</t>
  </si>
  <si>
    <t>АНАТОЛИЙ</t>
  </si>
  <si>
    <t>Белгород</t>
  </si>
  <si>
    <t>ГОРДИК</t>
  </si>
  <si>
    <t>АЛЕКСАНДР</t>
  </si>
  <si>
    <t>ЖВ 3 кр.</t>
  </si>
  <si>
    <t>0:38:00</t>
  </si>
  <si>
    <t>МВ 2 кр.</t>
  </si>
  <si>
    <t>МИХАЙЛЮКОВ</t>
  </si>
  <si>
    <t>АЛЕКСАНДРОВ</t>
  </si>
  <si>
    <t>ПЕРЕМЫЩЛЕВ</t>
  </si>
  <si>
    <t>ВАЛЕРИЙ</t>
  </si>
  <si>
    <t>ТОКАРЬ</t>
  </si>
  <si>
    <t>БОЧАРНИКОВ</t>
  </si>
  <si>
    <t>БАКШЕЕВ</t>
  </si>
  <si>
    <t>ПАЛИЙ</t>
  </si>
  <si>
    <t>ПЕСТОВСКИЙ</t>
  </si>
  <si>
    <t>ЕВГЕНИЙ</t>
  </si>
  <si>
    <t>ОБОД</t>
  </si>
  <si>
    <t>ГРЕГУЛЬ</t>
  </si>
  <si>
    <t>Днепр</t>
  </si>
  <si>
    <t>ДЕМОНОВ</t>
  </si>
  <si>
    <t>Ст плут</t>
  </si>
  <si>
    <t>ТЯЖКОРОБ</t>
  </si>
  <si>
    <t>БЕЗРУКОВ</t>
  </si>
  <si>
    <t>1937</t>
  </si>
  <si>
    <t>Разница в возрасте</t>
  </si>
  <si>
    <t>Результаты с учетом возраста</t>
  </si>
  <si>
    <t>Разница в возрасте в мин.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</si>
</sst>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168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21" fontId="38" fillId="0" borderId="10" xfId="0" applyNumberFormat="1" applyFont="1" applyBorder="1" applyAlignment="1">
      <alignment horizontal="center" wrapText="1"/>
    </xf>
    <xf numFmtId="49" fontId="38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 wrapText="1"/>
    </xf>
    <xf numFmtId="168" fontId="38" fillId="0" borderId="10" xfId="0" applyNumberFormat="1" applyFont="1" applyBorder="1" applyAlignment="1">
      <alignment horizontal="center" wrapText="1"/>
    </xf>
    <xf numFmtId="169" fontId="38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  <xf numFmtId="21" fontId="38" fillId="0" borderId="0" xfId="0" applyNumberFormat="1" applyFont="1" applyAlignment="1">
      <alignment horizontal="center" wrapText="1"/>
    </xf>
    <xf numFmtId="49" fontId="38" fillId="0" borderId="0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center" wrapText="1"/>
    </xf>
    <xf numFmtId="168" fontId="38" fillId="0" borderId="0" xfId="0" applyNumberFormat="1" applyFont="1" applyAlignment="1">
      <alignment horizontal="center" wrapText="1"/>
    </xf>
    <xf numFmtId="169" fontId="38" fillId="0" borderId="0" xfId="0" applyNumberFormat="1" applyFont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169" fontId="38" fillId="0" borderId="0" xfId="0" applyNumberFormat="1" applyFont="1" applyBorder="1" applyAlignment="1">
      <alignment horizontal="center"/>
    </xf>
    <xf numFmtId="168" fontId="38" fillId="0" borderId="10" xfId="0" applyNumberFormat="1" applyFont="1" applyBorder="1" applyAlignment="1">
      <alignment horizontal="center"/>
    </xf>
    <xf numFmtId="169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6.140625" style="3" customWidth="1"/>
    <col min="2" max="2" width="8.00390625" style="3" hidden="1" customWidth="1"/>
    <col min="3" max="3" width="19.57421875" style="2" customWidth="1"/>
    <col min="4" max="4" width="20.28125" style="2" customWidth="1"/>
    <col min="5" max="5" width="7.7109375" style="3" customWidth="1"/>
    <col min="6" max="6" width="24.7109375" style="2" customWidth="1"/>
    <col min="7" max="7" width="9.00390625" style="3" customWidth="1"/>
    <col min="8" max="8" width="12.00390625" style="4" hidden="1" customWidth="1"/>
    <col min="9" max="9" width="12.00390625" style="3" hidden="1" customWidth="1"/>
    <col min="10" max="10" width="9.00390625" style="4" customWidth="1"/>
    <col min="11" max="11" width="10.421875" style="5" customWidth="1"/>
    <col min="12" max="12" width="12.00390625" style="6" customWidth="1"/>
    <col min="13" max="13" width="6.421875" style="3" customWidth="1"/>
    <col min="14" max="16384" width="9.140625" style="2" customWidth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4" ht="15.75">
      <c r="E4" s="1" t="s">
        <v>1</v>
      </c>
    </row>
    <row r="5" spans="1:13" ht="38.25">
      <c r="A5" s="27" t="s">
        <v>2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8"/>
      <c r="I5" s="27"/>
      <c r="J5" s="27" t="s">
        <v>90</v>
      </c>
      <c r="K5" s="27" t="s">
        <v>92</v>
      </c>
      <c r="L5" s="27" t="s">
        <v>91</v>
      </c>
      <c r="M5" s="27" t="s">
        <v>9</v>
      </c>
    </row>
    <row r="6" spans="1:13" ht="15.75">
      <c r="A6" s="7">
        <v>1</v>
      </c>
      <c r="B6" s="7">
        <v>255</v>
      </c>
      <c r="C6" s="8" t="s">
        <v>21</v>
      </c>
      <c r="D6" s="8" t="s">
        <v>22</v>
      </c>
      <c r="E6" s="7">
        <v>1950</v>
      </c>
      <c r="F6" s="8" t="s">
        <v>18</v>
      </c>
      <c r="G6" s="9">
        <v>0.08278935185185186</v>
      </c>
      <c r="H6" s="10">
        <v>1950</v>
      </c>
      <c r="I6" s="7">
        <v>1950</v>
      </c>
      <c r="J6" s="11">
        <f aca="true" t="shared" si="0" ref="J6:J14">I6-H6</f>
        <v>0</v>
      </c>
      <c r="K6" s="12">
        <v>0</v>
      </c>
      <c r="L6" s="13">
        <f aca="true" t="shared" si="1" ref="L6:L14">G6+K6</f>
        <v>0.08278935185185186</v>
      </c>
      <c r="M6" s="7">
        <v>1</v>
      </c>
    </row>
    <row r="7" spans="1:13" ht="15.75">
      <c r="A7" s="7">
        <v>2</v>
      </c>
      <c r="B7" s="7">
        <v>251</v>
      </c>
      <c r="C7" s="8" t="s">
        <v>13</v>
      </c>
      <c r="D7" s="8" t="s">
        <v>14</v>
      </c>
      <c r="E7" s="7">
        <v>1969</v>
      </c>
      <c r="F7" s="8" t="s">
        <v>15</v>
      </c>
      <c r="G7" s="9">
        <v>0.06753472222222222</v>
      </c>
      <c r="H7" s="10">
        <v>1950</v>
      </c>
      <c r="I7" s="7">
        <v>1969</v>
      </c>
      <c r="J7" s="11">
        <f t="shared" si="0"/>
        <v>19</v>
      </c>
      <c r="K7" s="12">
        <v>0.02638888888888889</v>
      </c>
      <c r="L7" s="13">
        <f t="shared" si="1"/>
        <v>0.09392361111111111</v>
      </c>
      <c r="M7" s="7">
        <v>2</v>
      </c>
    </row>
    <row r="8" spans="1:13" ht="15.75">
      <c r="A8" s="7">
        <v>3</v>
      </c>
      <c r="B8" s="7">
        <v>253</v>
      </c>
      <c r="C8" s="8" t="s">
        <v>19</v>
      </c>
      <c r="D8" s="8" t="s">
        <v>20</v>
      </c>
      <c r="E8" s="7">
        <v>1963</v>
      </c>
      <c r="F8" s="8" t="s">
        <v>18</v>
      </c>
      <c r="G8" s="9">
        <v>0.08275462962962964</v>
      </c>
      <c r="H8" s="10">
        <v>1950</v>
      </c>
      <c r="I8" s="7">
        <v>1963</v>
      </c>
      <c r="J8" s="11">
        <f t="shared" si="0"/>
        <v>13</v>
      </c>
      <c r="K8" s="12">
        <v>0.018055555555555557</v>
      </c>
      <c r="L8" s="13">
        <f t="shared" si="1"/>
        <v>0.1008101851851852</v>
      </c>
      <c r="M8" s="7">
        <v>3</v>
      </c>
    </row>
    <row r="9" spans="1:13" ht="15.75">
      <c r="A9" s="7">
        <v>4</v>
      </c>
      <c r="B9" s="7">
        <v>257</v>
      </c>
      <c r="C9" s="8" t="s">
        <v>26</v>
      </c>
      <c r="D9" s="8" t="s">
        <v>27</v>
      </c>
      <c r="E9" s="7">
        <v>1953</v>
      </c>
      <c r="F9" s="8" t="s">
        <v>18</v>
      </c>
      <c r="G9" s="9">
        <v>0.09859953703703704</v>
      </c>
      <c r="H9" s="10">
        <v>1950</v>
      </c>
      <c r="I9" s="7">
        <v>1953</v>
      </c>
      <c r="J9" s="11">
        <f t="shared" si="0"/>
        <v>3</v>
      </c>
      <c r="K9" s="12">
        <v>0.004166666666666667</v>
      </c>
      <c r="L9" s="13">
        <f t="shared" si="1"/>
        <v>0.1027662037037037</v>
      </c>
      <c r="M9" s="7">
        <v>4</v>
      </c>
    </row>
    <row r="10" spans="1:13" ht="15.75">
      <c r="A10" s="7">
        <v>5</v>
      </c>
      <c r="B10" s="7">
        <v>260</v>
      </c>
      <c r="C10" s="8" t="s">
        <v>10</v>
      </c>
      <c r="D10" s="8" t="s">
        <v>11</v>
      </c>
      <c r="E10" s="7">
        <v>1981</v>
      </c>
      <c r="F10" s="8" t="s">
        <v>12</v>
      </c>
      <c r="G10" s="9">
        <v>0.06126157407407407</v>
      </c>
      <c r="H10" s="10">
        <v>1950</v>
      </c>
      <c r="I10" s="7">
        <v>1981</v>
      </c>
      <c r="J10" s="11">
        <f t="shared" si="0"/>
        <v>31</v>
      </c>
      <c r="K10" s="12">
        <v>0.04305555555555556</v>
      </c>
      <c r="L10" s="13">
        <f t="shared" si="1"/>
        <v>0.10431712962962963</v>
      </c>
      <c r="M10" s="7">
        <v>5</v>
      </c>
    </row>
    <row r="11" spans="1:13" ht="15.75">
      <c r="A11" s="7">
        <v>6</v>
      </c>
      <c r="B11" s="7">
        <v>259</v>
      </c>
      <c r="C11" s="8" t="s">
        <v>16</v>
      </c>
      <c r="D11" s="8" t="s">
        <v>17</v>
      </c>
      <c r="E11" s="7">
        <v>1968</v>
      </c>
      <c r="F11" s="8" t="s">
        <v>18</v>
      </c>
      <c r="G11" s="9">
        <v>0.0793287037037037</v>
      </c>
      <c r="H11" s="10">
        <v>1950</v>
      </c>
      <c r="I11" s="7">
        <v>1968</v>
      </c>
      <c r="J11" s="11">
        <f t="shared" si="0"/>
        <v>18</v>
      </c>
      <c r="K11" s="12">
        <v>0.024999999999999998</v>
      </c>
      <c r="L11" s="13">
        <f t="shared" si="1"/>
        <v>0.1043287037037037</v>
      </c>
      <c r="M11" s="7">
        <v>6</v>
      </c>
    </row>
    <row r="12" spans="1:13" ht="15.75">
      <c r="A12" s="7">
        <v>7</v>
      </c>
      <c r="B12" s="7">
        <v>258</v>
      </c>
      <c r="C12" s="8" t="s">
        <v>23</v>
      </c>
      <c r="D12" s="8" t="s">
        <v>24</v>
      </c>
      <c r="E12" s="7">
        <v>1965</v>
      </c>
      <c r="F12" s="8" t="s">
        <v>25</v>
      </c>
      <c r="G12" s="9">
        <v>0.09792824074074075</v>
      </c>
      <c r="H12" s="10">
        <v>1950</v>
      </c>
      <c r="I12" s="7">
        <v>1965</v>
      </c>
      <c r="J12" s="11">
        <f t="shared" si="0"/>
        <v>15</v>
      </c>
      <c r="K12" s="12">
        <v>0.020833333333333332</v>
      </c>
      <c r="L12" s="13">
        <f t="shared" si="1"/>
        <v>0.11876157407407407</v>
      </c>
      <c r="M12" s="7">
        <v>7</v>
      </c>
    </row>
    <row r="13" spans="1:13" ht="15.75">
      <c r="A13" s="7">
        <v>8</v>
      </c>
      <c r="B13" s="7">
        <v>254</v>
      </c>
      <c r="C13" s="8" t="s">
        <v>28</v>
      </c>
      <c r="D13" s="8" t="s">
        <v>17</v>
      </c>
      <c r="E13" s="7">
        <v>1965</v>
      </c>
      <c r="F13" s="8" t="s">
        <v>29</v>
      </c>
      <c r="G13" s="9">
        <v>0.12608796296296296</v>
      </c>
      <c r="H13" s="10">
        <v>1950</v>
      </c>
      <c r="I13" s="7">
        <v>1965</v>
      </c>
      <c r="J13" s="11">
        <f t="shared" si="0"/>
        <v>15</v>
      </c>
      <c r="K13" s="12">
        <v>0.020833333333333332</v>
      </c>
      <c r="L13" s="13">
        <f t="shared" si="1"/>
        <v>0.1469212962962963</v>
      </c>
      <c r="M13" s="7">
        <v>8</v>
      </c>
    </row>
    <row r="14" spans="1:13" ht="15.75">
      <c r="A14" s="7">
        <v>9</v>
      </c>
      <c r="B14" s="7">
        <v>252</v>
      </c>
      <c r="C14" s="8" t="s">
        <v>30</v>
      </c>
      <c r="D14" s="8" t="s">
        <v>31</v>
      </c>
      <c r="E14" s="7">
        <v>1965</v>
      </c>
      <c r="F14" s="8" t="s">
        <v>29</v>
      </c>
      <c r="G14" s="9">
        <v>0.12736111111111112</v>
      </c>
      <c r="H14" s="10">
        <v>1950</v>
      </c>
      <c r="I14" s="7">
        <v>1965</v>
      </c>
      <c r="J14" s="11">
        <f t="shared" si="0"/>
        <v>15</v>
      </c>
      <c r="K14" s="12">
        <v>0.020833333333333332</v>
      </c>
      <c r="L14" s="13">
        <f t="shared" si="1"/>
        <v>0.14819444444444446</v>
      </c>
      <c r="M14" s="7">
        <v>9</v>
      </c>
    </row>
    <row r="15" spans="1:13" ht="15.75">
      <c r="A15" s="14"/>
      <c r="B15" s="14"/>
      <c r="C15" s="15"/>
      <c r="D15" s="15"/>
      <c r="E15" s="14"/>
      <c r="F15" s="15"/>
      <c r="G15" s="16"/>
      <c r="H15" s="17"/>
      <c r="I15" s="14"/>
      <c r="J15" s="18"/>
      <c r="K15" s="19"/>
      <c r="L15" s="20"/>
      <c r="M15" s="14"/>
    </row>
    <row r="17" ht="15.75">
      <c r="E17" s="1" t="s">
        <v>69</v>
      </c>
    </row>
    <row r="18" spans="1:13" ht="38.25">
      <c r="A18" s="27" t="s">
        <v>2</v>
      </c>
      <c r="B18" s="27" t="s">
        <v>3</v>
      </c>
      <c r="C18" s="27" t="s">
        <v>4</v>
      </c>
      <c r="D18" s="27" t="s">
        <v>5</v>
      </c>
      <c r="E18" s="27" t="s">
        <v>6</v>
      </c>
      <c r="F18" s="27" t="s">
        <v>7</v>
      </c>
      <c r="G18" s="27" t="s">
        <v>8</v>
      </c>
      <c r="H18" s="28"/>
      <c r="I18" s="27"/>
      <c r="J18" s="27" t="s">
        <v>90</v>
      </c>
      <c r="K18" s="27" t="s">
        <v>92</v>
      </c>
      <c r="L18" s="27" t="s">
        <v>91</v>
      </c>
      <c r="M18" s="27" t="s">
        <v>9</v>
      </c>
    </row>
    <row r="19" spans="1:13" ht="15.75">
      <c r="A19" s="7">
        <v>1</v>
      </c>
      <c r="B19" s="7">
        <v>355</v>
      </c>
      <c r="C19" s="8" t="s">
        <v>21</v>
      </c>
      <c r="D19" s="8" t="s">
        <v>22</v>
      </c>
      <c r="E19" s="7">
        <v>1950</v>
      </c>
      <c r="F19" s="8" t="s">
        <v>18</v>
      </c>
      <c r="G19" s="9">
        <v>0.09903935185185185</v>
      </c>
      <c r="H19" s="10">
        <v>1950</v>
      </c>
      <c r="I19" s="21">
        <v>1950</v>
      </c>
      <c r="J19" s="11">
        <f aca="true" t="shared" si="2" ref="J19:J26">I19-H19</f>
        <v>0</v>
      </c>
      <c r="K19" s="12">
        <f>J19*2</f>
        <v>0</v>
      </c>
      <c r="L19" s="9">
        <v>0.09903935185185185</v>
      </c>
      <c r="M19" s="7">
        <v>1</v>
      </c>
    </row>
    <row r="20" spans="1:13" ht="15.75">
      <c r="A20" s="7">
        <v>2</v>
      </c>
      <c r="B20" s="7">
        <v>351</v>
      </c>
      <c r="C20" s="8" t="s">
        <v>13</v>
      </c>
      <c r="D20" s="8" t="s">
        <v>14</v>
      </c>
      <c r="E20" s="7">
        <v>1969</v>
      </c>
      <c r="F20" s="8" t="s">
        <v>15</v>
      </c>
      <c r="G20" s="9">
        <v>0.08233796296296296</v>
      </c>
      <c r="H20" s="10">
        <v>1950</v>
      </c>
      <c r="I20" s="7">
        <v>1969</v>
      </c>
      <c r="J20" s="11">
        <f t="shared" si="2"/>
        <v>19</v>
      </c>
      <c r="K20" s="12" t="s">
        <v>70</v>
      </c>
      <c r="L20" s="13">
        <f aca="true" t="shared" si="3" ref="L20:L26">G20+K20</f>
        <v>0.10872685185185185</v>
      </c>
      <c r="M20" s="7">
        <v>2</v>
      </c>
    </row>
    <row r="21" spans="1:13" ht="15.75">
      <c r="A21" s="7">
        <v>3</v>
      </c>
      <c r="B21" s="7">
        <v>360</v>
      </c>
      <c r="C21" s="8" t="s">
        <v>10</v>
      </c>
      <c r="D21" s="8" t="s">
        <v>11</v>
      </c>
      <c r="E21" s="7">
        <v>1981</v>
      </c>
      <c r="F21" s="8" t="s">
        <v>12</v>
      </c>
      <c r="G21" s="9">
        <v>0.07457175925925925</v>
      </c>
      <c r="H21" s="10">
        <v>1950</v>
      </c>
      <c r="I21" s="7">
        <v>1981</v>
      </c>
      <c r="J21" s="11">
        <f t="shared" si="2"/>
        <v>31</v>
      </c>
      <c r="K21" s="12">
        <v>0.04305555555555556</v>
      </c>
      <c r="L21" s="13">
        <f t="shared" si="3"/>
        <v>0.11762731481481481</v>
      </c>
      <c r="M21" s="7">
        <v>3</v>
      </c>
    </row>
    <row r="22" spans="1:13" ht="15.75">
      <c r="A22" s="7">
        <v>4</v>
      </c>
      <c r="B22" s="7">
        <v>353</v>
      </c>
      <c r="C22" s="8" t="s">
        <v>19</v>
      </c>
      <c r="D22" s="8" t="s">
        <v>20</v>
      </c>
      <c r="E22" s="7">
        <v>1963</v>
      </c>
      <c r="F22" s="8" t="s">
        <v>18</v>
      </c>
      <c r="G22" s="9">
        <v>0.09969907407407408</v>
      </c>
      <c r="H22" s="10">
        <v>1950</v>
      </c>
      <c r="I22" s="7">
        <v>1963</v>
      </c>
      <c r="J22" s="11">
        <f t="shared" si="2"/>
        <v>13</v>
      </c>
      <c r="K22" s="12">
        <v>0.018055555555555557</v>
      </c>
      <c r="L22" s="13">
        <f t="shared" si="3"/>
        <v>0.11775462962962964</v>
      </c>
      <c r="M22" s="7">
        <v>4</v>
      </c>
    </row>
    <row r="23" spans="1:13" ht="15.75">
      <c r="A23" s="7">
        <v>5</v>
      </c>
      <c r="B23" s="7">
        <v>359</v>
      </c>
      <c r="C23" s="8" t="s">
        <v>16</v>
      </c>
      <c r="D23" s="8" t="s">
        <v>17</v>
      </c>
      <c r="E23" s="7">
        <v>1968</v>
      </c>
      <c r="F23" s="8" t="s">
        <v>18</v>
      </c>
      <c r="G23" s="9">
        <v>0.09781250000000001</v>
      </c>
      <c r="H23" s="10">
        <v>1950</v>
      </c>
      <c r="I23" s="7">
        <v>1968</v>
      </c>
      <c r="J23" s="11">
        <f t="shared" si="2"/>
        <v>18</v>
      </c>
      <c r="K23" s="12">
        <v>0.024999999999999998</v>
      </c>
      <c r="L23" s="13">
        <f t="shared" si="3"/>
        <v>0.1228125</v>
      </c>
      <c r="M23" s="7">
        <v>5</v>
      </c>
    </row>
    <row r="24" spans="1:13" ht="15.75">
      <c r="A24" s="7">
        <v>6</v>
      </c>
      <c r="B24" s="7">
        <v>357</v>
      </c>
      <c r="C24" s="8" t="s">
        <v>26</v>
      </c>
      <c r="D24" s="8" t="s">
        <v>27</v>
      </c>
      <c r="E24" s="7">
        <v>1953</v>
      </c>
      <c r="F24" s="8" t="s">
        <v>18</v>
      </c>
      <c r="G24" s="9">
        <v>0.12248842592592592</v>
      </c>
      <c r="H24" s="10">
        <v>1950</v>
      </c>
      <c r="I24" s="7">
        <v>1953</v>
      </c>
      <c r="J24" s="11">
        <f t="shared" si="2"/>
        <v>3</v>
      </c>
      <c r="K24" s="12">
        <v>0.004166666666666667</v>
      </c>
      <c r="L24" s="13">
        <f t="shared" si="3"/>
        <v>0.12665509259259258</v>
      </c>
      <c r="M24" s="7">
        <v>6</v>
      </c>
    </row>
    <row r="25" spans="1:13" ht="15.75">
      <c r="A25" s="7">
        <v>7</v>
      </c>
      <c r="B25" s="7">
        <v>354</v>
      </c>
      <c r="C25" s="8" t="s">
        <v>28</v>
      </c>
      <c r="D25" s="8" t="s">
        <v>17</v>
      </c>
      <c r="E25" s="7">
        <v>1965</v>
      </c>
      <c r="F25" s="8" t="s">
        <v>29</v>
      </c>
      <c r="G25" s="9">
        <v>0.15300925925925926</v>
      </c>
      <c r="H25" s="10">
        <v>1950</v>
      </c>
      <c r="I25" s="7">
        <v>1965</v>
      </c>
      <c r="J25" s="11">
        <f t="shared" si="2"/>
        <v>15</v>
      </c>
      <c r="K25" s="12">
        <v>0.020833333333333332</v>
      </c>
      <c r="L25" s="13">
        <f t="shared" si="3"/>
        <v>0.1738425925925926</v>
      </c>
      <c r="M25" s="7">
        <v>7</v>
      </c>
    </row>
    <row r="26" spans="1:13" ht="15.75">
      <c r="A26" s="7">
        <v>8</v>
      </c>
      <c r="B26" s="7">
        <v>352</v>
      </c>
      <c r="C26" s="8" t="s">
        <v>30</v>
      </c>
      <c r="D26" s="8" t="s">
        <v>31</v>
      </c>
      <c r="E26" s="7">
        <v>1965</v>
      </c>
      <c r="F26" s="8" t="s">
        <v>29</v>
      </c>
      <c r="G26" s="9">
        <v>0.15416666666666667</v>
      </c>
      <c r="H26" s="10">
        <v>1950</v>
      </c>
      <c r="I26" s="7">
        <v>1965</v>
      </c>
      <c r="J26" s="11">
        <f t="shared" si="2"/>
        <v>15</v>
      </c>
      <c r="K26" s="12">
        <v>0.020833333333333332</v>
      </c>
      <c r="L26" s="13">
        <f t="shared" si="3"/>
        <v>0.17500000000000002</v>
      </c>
      <c r="M26" s="7">
        <v>8</v>
      </c>
    </row>
    <row r="27" spans="1:13" ht="15.75">
      <c r="A27" s="14"/>
      <c r="B27" s="14"/>
      <c r="C27" s="15"/>
      <c r="D27" s="15"/>
      <c r="E27" s="14"/>
      <c r="F27" s="15"/>
      <c r="G27" s="16"/>
      <c r="H27" s="17"/>
      <c r="I27" s="14"/>
      <c r="J27" s="18"/>
      <c r="K27" s="19"/>
      <c r="L27" s="20"/>
      <c r="M27" s="14"/>
    </row>
    <row r="28" spans="1:13" ht="15.75">
      <c r="A28" s="14"/>
      <c r="B28" s="14"/>
      <c r="C28" s="15"/>
      <c r="D28" s="15"/>
      <c r="E28" s="14"/>
      <c r="F28" s="15"/>
      <c r="G28" s="16"/>
      <c r="H28" s="17"/>
      <c r="I28" s="14"/>
      <c r="J28" s="18"/>
      <c r="K28" s="19"/>
      <c r="L28" s="20"/>
      <c r="M28" s="14"/>
    </row>
    <row r="29" spans="1:13" ht="15.75">
      <c r="A29" s="14"/>
      <c r="B29" s="14"/>
      <c r="C29" s="15"/>
      <c r="D29" s="15"/>
      <c r="E29" s="14"/>
      <c r="F29" s="15"/>
      <c r="G29" s="16"/>
      <c r="H29" s="17"/>
      <c r="I29" s="14"/>
      <c r="J29" s="18"/>
      <c r="K29" s="19"/>
      <c r="L29" s="20"/>
      <c r="M29" s="14"/>
    </row>
    <row r="30" spans="5:12" ht="15.75">
      <c r="E30" s="1" t="s">
        <v>71</v>
      </c>
      <c r="H30" s="3"/>
      <c r="I30" s="22"/>
      <c r="J30" s="17"/>
      <c r="K30" s="23"/>
      <c r="L30" s="24"/>
    </row>
    <row r="31" ht="6" customHeight="1">
      <c r="H31" s="3"/>
    </row>
    <row r="32" spans="1:13" ht="38.25">
      <c r="A32" s="27" t="s">
        <v>2</v>
      </c>
      <c r="B32" s="27" t="s">
        <v>3</v>
      </c>
      <c r="C32" s="27" t="s">
        <v>4</v>
      </c>
      <c r="D32" s="27" t="s">
        <v>5</v>
      </c>
      <c r="E32" s="27" t="s">
        <v>6</v>
      </c>
      <c r="F32" s="27" t="s">
        <v>7</v>
      </c>
      <c r="G32" s="27" t="s">
        <v>8</v>
      </c>
      <c r="H32" s="28"/>
      <c r="I32" s="27"/>
      <c r="J32" s="27" t="s">
        <v>90</v>
      </c>
      <c r="K32" s="27" t="s">
        <v>92</v>
      </c>
      <c r="L32" s="27" t="s">
        <v>91</v>
      </c>
      <c r="M32" s="27" t="s">
        <v>9</v>
      </c>
    </row>
    <row r="33" spans="1:13" ht="15.75">
      <c r="A33" s="7">
        <v>1</v>
      </c>
      <c r="B33" s="7">
        <v>209</v>
      </c>
      <c r="C33" s="8" t="s">
        <v>50</v>
      </c>
      <c r="D33" s="8" t="s">
        <v>51</v>
      </c>
      <c r="E33" s="7">
        <v>1944</v>
      </c>
      <c r="F33" s="8" t="s">
        <v>33</v>
      </c>
      <c r="G33" s="9">
        <v>0.07739583333333333</v>
      </c>
      <c r="H33" s="10" t="s">
        <v>89</v>
      </c>
      <c r="I33" s="7">
        <v>1944</v>
      </c>
      <c r="J33" s="11">
        <f aca="true" t="shared" si="4" ref="J33:J57">I33-H33</f>
        <v>7</v>
      </c>
      <c r="K33" s="25">
        <v>0.009722222222222222</v>
      </c>
      <c r="L33" s="13">
        <f aca="true" t="shared" si="5" ref="L33:L57">G33+K33</f>
        <v>0.08711805555555555</v>
      </c>
      <c r="M33" s="7">
        <v>1</v>
      </c>
    </row>
    <row r="34" spans="1:13" ht="15.75">
      <c r="A34" s="7">
        <v>2</v>
      </c>
      <c r="B34" s="7">
        <v>206</v>
      </c>
      <c r="C34" s="8" t="s">
        <v>60</v>
      </c>
      <c r="D34" s="8" t="s">
        <v>38</v>
      </c>
      <c r="E34" s="7">
        <v>1948</v>
      </c>
      <c r="F34" s="8" t="s">
        <v>61</v>
      </c>
      <c r="G34" s="9">
        <v>0.0809837962962963</v>
      </c>
      <c r="H34" s="10" t="s">
        <v>89</v>
      </c>
      <c r="I34" s="7">
        <v>1948</v>
      </c>
      <c r="J34" s="11">
        <f t="shared" si="4"/>
        <v>11</v>
      </c>
      <c r="K34" s="25">
        <v>0.015277777777777777</v>
      </c>
      <c r="L34" s="13">
        <f t="shared" si="5"/>
        <v>0.09626157407407408</v>
      </c>
      <c r="M34" s="7">
        <v>2</v>
      </c>
    </row>
    <row r="35" spans="1:13" ht="15.75">
      <c r="A35" s="7">
        <v>3</v>
      </c>
      <c r="B35" s="7">
        <v>227</v>
      </c>
      <c r="C35" s="8" t="s">
        <v>41</v>
      </c>
      <c r="D35" s="8" t="s">
        <v>38</v>
      </c>
      <c r="E35" s="7">
        <v>1962</v>
      </c>
      <c r="F35" s="8" t="s">
        <v>25</v>
      </c>
      <c r="G35" s="9">
        <v>0.06483796296296296</v>
      </c>
      <c r="H35" s="10" t="s">
        <v>89</v>
      </c>
      <c r="I35" s="7">
        <v>1962</v>
      </c>
      <c r="J35" s="11">
        <f t="shared" si="4"/>
        <v>25</v>
      </c>
      <c r="K35" s="25">
        <v>0.034722222222222224</v>
      </c>
      <c r="L35" s="13">
        <f t="shared" si="5"/>
        <v>0.09956018518518518</v>
      </c>
      <c r="M35" s="7">
        <v>3</v>
      </c>
    </row>
    <row r="36" spans="1:13" ht="15.75">
      <c r="A36" s="7">
        <v>4</v>
      </c>
      <c r="B36" s="7">
        <v>211</v>
      </c>
      <c r="C36" s="8" t="s">
        <v>46</v>
      </c>
      <c r="D36" s="8" t="s">
        <v>47</v>
      </c>
      <c r="E36" s="7">
        <v>1956</v>
      </c>
      <c r="F36" s="8" t="s">
        <v>18</v>
      </c>
      <c r="G36" s="9">
        <v>0.07607638888888889</v>
      </c>
      <c r="H36" s="10" t="s">
        <v>89</v>
      </c>
      <c r="I36" s="7">
        <v>1956</v>
      </c>
      <c r="J36" s="11">
        <f t="shared" si="4"/>
        <v>19</v>
      </c>
      <c r="K36" s="25">
        <v>0.02638888888888889</v>
      </c>
      <c r="L36" s="13">
        <f t="shared" si="5"/>
        <v>0.10246527777777778</v>
      </c>
      <c r="M36" s="7">
        <v>4</v>
      </c>
    </row>
    <row r="37" spans="1:13" ht="15.75">
      <c r="A37" s="7">
        <v>5</v>
      </c>
      <c r="B37" s="7">
        <v>213</v>
      </c>
      <c r="C37" s="8" t="s">
        <v>62</v>
      </c>
      <c r="D37" s="8" t="s">
        <v>51</v>
      </c>
      <c r="E37" s="7">
        <v>1950</v>
      </c>
      <c r="F37" s="8" t="s">
        <v>61</v>
      </c>
      <c r="G37" s="9">
        <v>0.08538194444444445</v>
      </c>
      <c r="H37" s="10" t="s">
        <v>89</v>
      </c>
      <c r="I37" s="7">
        <v>1950</v>
      </c>
      <c r="J37" s="11">
        <f t="shared" si="4"/>
        <v>13</v>
      </c>
      <c r="K37" s="25">
        <v>0.018055555555555557</v>
      </c>
      <c r="L37" s="13">
        <f t="shared" si="5"/>
        <v>0.10343750000000002</v>
      </c>
      <c r="M37" s="7">
        <v>5</v>
      </c>
    </row>
    <row r="38" spans="1:13" ht="15.75">
      <c r="A38" s="7">
        <v>6</v>
      </c>
      <c r="B38" s="7">
        <v>201</v>
      </c>
      <c r="C38" s="8" t="s">
        <v>43</v>
      </c>
      <c r="D38" s="8" t="s">
        <v>44</v>
      </c>
      <c r="E38" s="7">
        <v>1969</v>
      </c>
      <c r="F38" s="8" t="s">
        <v>33</v>
      </c>
      <c r="G38" s="9">
        <v>0.06600694444444444</v>
      </c>
      <c r="H38" s="10" t="s">
        <v>89</v>
      </c>
      <c r="I38" s="7">
        <v>1969</v>
      </c>
      <c r="J38" s="11">
        <f t="shared" si="4"/>
        <v>32</v>
      </c>
      <c r="K38" s="25">
        <v>0.044444444444444446</v>
      </c>
      <c r="L38" s="13">
        <f t="shared" si="5"/>
        <v>0.11045138888888889</v>
      </c>
      <c r="M38" s="7">
        <v>6</v>
      </c>
    </row>
    <row r="39" spans="1:13" ht="15.75">
      <c r="A39" s="7">
        <v>7</v>
      </c>
      <c r="B39" s="7">
        <v>212</v>
      </c>
      <c r="C39" s="8" t="s">
        <v>48</v>
      </c>
      <c r="D39" s="8" t="s">
        <v>38</v>
      </c>
      <c r="E39" s="7">
        <v>1966</v>
      </c>
      <c r="F39" s="8" t="s">
        <v>49</v>
      </c>
      <c r="G39" s="9">
        <v>0.07350694444444444</v>
      </c>
      <c r="H39" s="10" t="s">
        <v>89</v>
      </c>
      <c r="I39" s="7">
        <v>1966</v>
      </c>
      <c r="J39" s="11">
        <f t="shared" si="4"/>
        <v>29</v>
      </c>
      <c r="K39" s="25">
        <v>0.04027777777777778</v>
      </c>
      <c r="L39" s="13">
        <f t="shared" si="5"/>
        <v>0.11378472222222222</v>
      </c>
      <c r="M39" s="7">
        <v>7</v>
      </c>
    </row>
    <row r="40" spans="1:13" ht="15.75">
      <c r="A40" s="7">
        <v>8</v>
      </c>
      <c r="B40" s="7">
        <v>219</v>
      </c>
      <c r="C40" s="8" t="s">
        <v>54</v>
      </c>
      <c r="D40" s="8" t="s">
        <v>55</v>
      </c>
      <c r="E40" s="7">
        <v>1963</v>
      </c>
      <c r="F40" s="8" t="s">
        <v>56</v>
      </c>
      <c r="G40" s="9">
        <v>0.07851851851851853</v>
      </c>
      <c r="H40" s="10" t="s">
        <v>89</v>
      </c>
      <c r="I40" s="7">
        <v>1963</v>
      </c>
      <c r="J40" s="11">
        <f t="shared" si="4"/>
        <v>26</v>
      </c>
      <c r="K40" s="25">
        <v>0.036111111111111115</v>
      </c>
      <c r="L40" s="13">
        <f t="shared" si="5"/>
        <v>0.11462962962962964</v>
      </c>
      <c r="M40" s="7">
        <v>8</v>
      </c>
    </row>
    <row r="41" spans="1:13" ht="15.75">
      <c r="A41" s="7">
        <v>9</v>
      </c>
      <c r="B41" s="7">
        <v>210</v>
      </c>
      <c r="C41" s="8" t="s">
        <v>42</v>
      </c>
      <c r="D41" s="8" t="s">
        <v>36</v>
      </c>
      <c r="E41" s="7">
        <v>1973</v>
      </c>
      <c r="F41" s="8" t="s">
        <v>15</v>
      </c>
      <c r="G41" s="9">
        <v>0.06491898148148148</v>
      </c>
      <c r="H41" s="10" t="s">
        <v>89</v>
      </c>
      <c r="I41" s="7">
        <v>1973</v>
      </c>
      <c r="J41" s="11">
        <f t="shared" si="4"/>
        <v>36</v>
      </c>
      <c r="K41" s="25">
        <v>0.049999999999999996</v>
      </c>
      <c r="L41" s="13">
        <f t="shared" si="5"/>
        <v>0.11491898148148147</v>
      </c>
      <c r="M41" s="7">
        <v>9</v>
      </c>
    </row>
    <row r="42" spans="1:13" ht="15.75">
      <c r="A42" s="7">
        <v>10</v>
      </c>
      <c r="B42" s="7">
        <v>220</v>
      </c>
      <c r="C42" s="8" t="s">
        <v>64</v>
      </c>
      <c r="D42" s="8" t="s">
        <v>65</v>
      </c>
      <c r="E42" s="7">
        <v>1940</v>
      </c>
      <c r="F42" s="8" t="s">
        <v>66</v>
      </c>
      <c r="G42" s="9">
        <v>0.11469907407407408</v>
      </c>
      <c r="H42" s="10" t="s">
        <v>89</v>
      </c>
      <c r="I42" s="7">
        <v>1940</v>
      </c>
      <c r="J42" s="11">
        <f t="shared" si="4"/>
        <v>3</v>
      </c>
      <c r="K42" s="25">
        <v>0.004166666666666667</v>
      </c>
      <c r="L42" s="13">
        <f t="shared" si="5"/>
        <v>0.11886574074074074</v>
      </c>
      <c r="M42" s="7">
        <v>10</v>
      </c>
    </row>
    <row r="43" spans="1:13" ht="15.75">
      <c r="A43" s="7">
        <v>11</v>
      </c>
      <c r="B43" s="7">
        <v>208</v>
      </c>
      <c r="C43" s="8" t="s">
        <v>52</v>
      </c>
      <c r="D43" s="8" t="s">
        <v>32</v>
      </c>
      <c r="E43" s="7">
        <v>1968</v>
      </c>
      <c r="F43" s="8" t="s">
        <v>53</v>
      </c>
      <c r="G43" s="9">
        <v>0.07637731481481481</v>
      </c>
      <c r="H43" s="10" t="s">
        <v>89</v>
      </c>
      <c r="I43" s="7">
        <v>1968</v>
      </c>
      <c r="J43" s="11">
        <f t="shared" si="4"/>
        <v>31</v>
      </c>
      <c r="K43" s="25">
        <v>0.04305555555555556</v>
      </c>
      <c r="L43" s="13">
        <f t="shared" si="5"/>
        <v>0.11943287037037037</v>
      </c>
      <c r="M43" s="7">
        <v>11</v>
      </c>
    </row>
    <row r="44" spans="1:13" ht="15.75">
      <c r="A44" s="7">
        <v>12</v>
      </c>
      <c r="B44" s="7">
        <v>221</v>
      </c>
      <c r="C44" s="8" t="s">
        <v>76</v>
      </c>
      <c r="D44" s="8" t="s">
        <v>75</v>
      </c>
      <c r="E44" s="7">
        <v>1959</v>
      </c>
      <c r="F44" s="8" t="s">
        <v>29</v>
      </c>
      <c r="G44" s="9">
        <v>0.09403935185185186</v>
      </c>
      <c r="H44" s="10" t="s">
        <v>89</v>
      </c>
      <c r="I44" s="7">
        <v>1959</v>
      </c>
      <c r="J44" s="11">
        <f t="shared" si="4"/>
        <v>22</v>
      </c>
      <c r="K44" s="25">
        <v>0.030555555555555555</v>
      </c>
      <c r="L44" s="13">
        <f t="shared" si="5"/>
        <v>0.12459490740740742</v>
      </c>
      <c r="M44" s="7">
        <v>12</v>
      </c>
    </row>
    <row r="45" spans="1:13" ht="15.75">
      <c r="A45" s="7">
        <v>13</v>
      </c>
      <c r="B45" s="7">
        <v>214</v>
      </c>
      <c r="C45" s="8" t="s">
        <v>57</v>
      </c>
      <c r="D45" s="8" t="s">
        <v>58</v>
      </c>
      <c r="E45" s="7">
        <v>1967</v>
      </c>
      <c r="F45" s="8" t="s">
        <v>59</v>
      </c>
      <c r="G45" s="9">
        <v>0.08320601851851851</v>
      </c>
      <c r="H45" s="10" t="s">
        <v>89</v>
      </c>
      <c r="I45" s="7">
        <v>1967</v>
      </c>
      <c r="J45" s="11">
        <f t="shared" si="4"/>
        <v>30</v>
      </c>
      <c r="K45" s="25">
        <v>0.041666666666666664</v>
      </c>
      <c r="L45" s="13">
        <f t="shared" si="5"/>
        <v>0.12487268518518518</v>
      </c>
      <c r="M45" s="7">
        <v>13</v>
      </c>
    </row>
    <row r="46" spans="1:13" ht="15.75">
      <c r="A46" s="7">
        <v>14</v>
      </c>
      <c r="B46" s="7">
        <v>216</v>
      </c>
      <c r="C46" s="8" t="s">
        <v>72</v>
      </c>
      <c r="D46" s="8" t="s">
        <v>37</v>
      </c>
      <c r="E46" s="7">
        <v>1975</v>
      </c>
      <c r="F46" s="8" t="s">
        <v>33</v>
      </c>
      <c r="G46" s="9">
        <v>0.07657407407407407</v>
      </c>
      <c r="H46" s="10" t="s">
        <v>89</v>
      </c>
      <c r="I46" s="7">
        <v>1975</v>
      </c>
      <c r="J46" s="11">
        <f t="shared" si="4"/>
        <v>38</v>
      </c>
      <c r="K46" s="25">
        <v>0.05277777777777778</v>
      </c>
      <c r="L46" s="13">
        <f t="shared" si="5"/>
        <v>0.12935185185185186</v>
      </c>
      <c r="M46" s="7">
        <v>14</v>
      </c>
    </row>
    <row r="47" spans="1:13" ht="15.75">
      <c r="A47" s="7">
        <v>15</v>
      </c>
      <c r="B47" s="7">
        <v>225</v>
      </c>
      <c r="C47" s="8" t="s">
        <v>73</v>
      </c>
      <c r="D47" s="8" t="s">
        <v>34</v>
      </c>
      <c r="E47" s="7">
        <v>1965</v>
      </c>
      <c r="F47" s="8" t="s">
        <v>29</v>
      </c>
      <c r="G47" s="9">
        <v>0.09134259259259259</v>
      </c>
      <c r="H47" s="10" t="s">
        <v>89</v>
      </c>
      <c r="I47" s="7">
        <v>1965</v>
      </c>
      <c r="J47" s="11">
        <f t="shared" si="4"/>
        <v>28</v>
      </c>
      <c r="K47" s="25">
        <v>0.03888888888888889</v>
      </c>
      <c r="L47" s="13">
        <f t="shared" si="5"/>
        <v>0.13023148148148148</v>
      </c>
      <c r="M47" s="7">
        <v>15</v>
      </c>
    </row>
    <row r="48" spans="1:13" ht="15.75">
      <c r="A48" s="7">
        <v>16</v>
      </c>
      <c r="B48" s="7">
        <v>217</v>
      </c>
      <c r="C48" s="8" t="s">
        <v>63</v>
      </c>
      <c r="D48" s="8" t="s">
        <v>34</v>
      </c>
      <c r="E48" s="7">
        <v>1953</v>
      </c>
      <c r="F48" s="8" t="s">
        <v>61</v>
      </c>
      <c r="G48" s="9">
        <v>0.10803240740740742</v>
      </c>
      <c r="H48" s="10" t="s">
        <v>89</v>
      </c>
      <c r="I48" s="7">
        <v>1953</v>
      </c>
      <c r="J48" s="11">
        <f t="shared" si="4"/>
        <v>16</v>
      </c>
      <c r="K48" s="25">
        <v>0.022222222222222223</v>
      </c>
      <c r="L48" s="13">
        <f t="shared" si="5"/>
        <v>0.13025462962962964</v>
      </c>
      <c r="M48" s="7">
        <v>16</v>
      </c>
    </row>
    <row r="49" spans="1:13" ht="15.75">
      <c r="A49" s="7">
        <v>17</v>
      </c>
      <c r="B49" s="7">
        <v>223</v>
      </c>
      <c r="C49" s="8" t="s">
        <v>74</v>
      </c>
      <c r="D49" s="8" t="s">
        <v>75</v>
      </c>
      <c r="E49" s="7">
        <v>1965</v>
      </c>
      <c r="F49" s="8" t="s">
        <v>33</v>
      </c>
      <c r="G49" s="9">
        <v>0.09215277777777776</v>
      </c>
      <c r="H49" s="10" t="s">
        <v>89</v>
      </c>
      <c r="I49" s="7">
        <v>1965</v>
      </c>
      <c r="J49" s="11">
        <f t="shared" si="4"/>
        <v>28</v>
      </c>
      <c r="K49" s="25">
        <v>0.03888888888888889</v>
      </c>
      <c r="L49" s="13">
        <f t="shared" si="5"/>
        <v>0.13104166666666667</v>
      </c>
      <c r="M49" s="7">
        <v>17</v>
      </c>
    </row>
    <row r="50" spans="1:13" ht="15.75">
      <c r="A50" s="7">
        <v>18</v>
      </c>
      <c r="B50" s="7">
        <v>228</v>
      </c>
      <c r="C50" s="8" t="s">
        <v>45</v>
      </c>
      <c r="D50" s="8" t="s">
        <v>34</v>
      </c>
      <c r="E50" s="7">
        <v>1979</v>
      </c>
      <c r="F50" s="8" t="s">
        <v>12</v>
      </c>
      <c r="G50" s="9">
        <v>0.07305555555555555</v>
      </c>
      <c r="H50" s="10" t="s">
        <v>89</v>
      </c>
      <c r="I50" s="7">
        <v>1979</v>
      </c>
      <c r="J50" s="11">
        <f t="shared" si="4"/>
        <v>42</v>
      </c>
      <c r="K50" s="25">
        <v>0.05833333333333333</v>
      </c>
      <c r="L50" s="13">
        <f t="shared" si="5"/>
        <v>0.1313888888888889</v>
      </c>
      <c r="M50" s="7">
        <v>18</v>
      </c>
    </row>
    <row r="51" spans="1:13" ht="15.75">
      <c r="A51" s="7">
        <v>19</v>
      </c>
      <c r="B51" s="7">
        <v>204</v>
      </c>
      <c r="C51" s="8" t="s">
        <v>77</v>
      </c>
      <c r="D51" s="8" t="s">
        <v>38</v>
      </c>
      <c r="E51" s="7">
        <v>1964</v>
      </c>
      <c r="F51" s="8" t="s">
        <v>15</v>
      </c>
      <c r="G51" s="9">
        <v>0.09571759259259259</v>
      </c>
      <c r="H51" s="10" t="s">
        <v>89</v>
      </c>
      <c r="I51" s="7">
        <v>1964</v>
      </c>
      <c r="J51" s="11">
        <f t="shared" si="4"/>
        <v>27</v>
      </c>
      <c r="K51" s="25">
        <v>0.0375</v>
      </c>
      <c r="L51" s="13">
        <f t="shared" si="5"/>
        <v>0.13321759259259258</v>
      </c>
      <c r="M51" s="7">
        <v>19</v>
      </c>
    </row>
    <row r="52" spans="1:13" ht="15.75">
      <c r="A52" s="7">
        <v>20</v>
      </c>
      <c r="B52" s="7">
        <v>218</v>
      </c>
      <c r="C52" s="8" t="s">
        <v>78</v>
      </c>
      <c r="D52" s="8" t="s">
        <v>68</v>
      </c>
      <c r="E52" s="7">
        <v>1958</v>
      </c>
      <c r="F52" s="8" t="s">
        <v>66</v>
      </c>
      <c r="G52" s="9">
        <v>0.11010416666666667</v>
      </c>
      <c r="H52" s="10" t="s">
        <v>89</v>
      </c>
      <c r="I52" s="7">
        <v>1958</v>
      </c>
      <c r="J52" s="11">
        <f t="shared" si="4"/>
        <v>21</v>
      </c>
      <c r="K52" s="25">
        <v>0.029166666666666664</v>
      </c>
      <c r="L52" s="13">
        <f t="shared" si="5"/>
        <v>0.13927083333333334</v>
      </c>
      <c r="M52" s="7">
        <v>20</v>
      </c>
    </row>
    <row r="53" spans="1:13" ht="15.75">
      <c r="A53" s="7">
        <v>21</v>
      </c>
      <c r="B53" s="7">
        <v>229</v>
      </c>
      <c r="C53" s="8" t="s">
        <v>79</v>
      </c>
      <c r="D53" s="8" t="s">
        <v>68</v>
      </c>
      <c r="E53" s="7">
        <v>1948</v>
      </c>
      <c r="F53" s="8" t="s">
        <v>39</v>
      </c>
      <c r="G53" s="9">
        <v>0.126875</v>
      </c>
      <c r="H53" s="10" t="s">
        <v>89</v>
      </c>
      <c r="I53" s="7">
        <v>1948</v>
      </c>
      <c r="J53" s="11">
        <f t="shared" si="4"/>
        <v>11</v>
      </c>
      <c r="K53" s="25">
        <v>0.015277777777777777</v>
      </c>
      <c r="L53" s="13">
        <f t="shared" si="5"/>
        <v>0.14215277777777777</v>
      </c>
      <c r="M53" s="7">
        <v>21</v>
      </c>
    </row>
    <row r="54" spans="1:13" ht="15.75">
      <c r="A54" s="7">
        <v>22</v>
      </c>
      <c r="B54" s="7">
        <v>207</v>
      </c>
      <c r="C54" s="8" t="s">
        <v>80</v>
      </c>
      <c r="D54" s="8" t="s">
        <v>81</v>
      </c>
      <c r="E54" s="7">
        <v>1949</v>
      </c>
      <c r="F54" s="8" t="s">
        <v>39</v>
      </c>
      <c r="G54" s="9">
        <v>0.141875</v>
      </c>
      <c r="H54" s="10" t="s">
        <v>89</v>
      </c>
      <c r="I54" s="7">
        <v>1949</v>
      </c>
      <c r="J54" s="11">
        <f t="shared" si="4"/>
        <v>12</v>
      </c>
      <c r="K54" s="25">
        <v>0.016666666666666666</v>
      </c>
      <c r="L54" s="13">
        <f t="shared" si="5"/>
        <v>0.15854166666666666</v>
      </c>
      <c r="M54" s="7">
        <v>22</v>
      </c>
    </row>
    <row r="55" spans="1:13" ht="15.75">
      <c r="A55" s="7">
        <v>23</v>
      </c>
      <c r="B55" s="7">
        <v>226</v>
      </c>
      <c r="C55" s="8" t="s">
        <v>82</v>
      </c>
      <c r="D55" s="8" t="s">
        <v>68</v>
      </c>
      <c r="E55" s="7">
        <v>1937</v>
      </c>
      <c r="F55" s="8" t="s">
        <v>39</v>
      </c>
      <c r="G55" s="9">
        <v>0.19193287037037035</v>
      </c>
      <c r="H55" s="10" t="s">
        <v>89</v>
      </c>
      <c r="I55" s="7">
        <v>1937</v>
      </c>
      <c r="J55" s="11">
        <f t="shared" si="4"/>
        <v>0</v>
      </c>
      <c r="K55" s="25">
        <v>0</v>
      </c>
      <c r="L55" s="13">
        <f t="shared" si="5"/>
        <v>0.19193287037037035</v>
      </c>
      <c r="M55" s="7">
        <v>23</v>
      </c>
    </row>
    <row r="56" spans="1:13" ht="15.75">
      <c r="A56" s="7">
        <v>24</v>
      </c>
      <c r="B56" s="7">
        <v>11</v>
      </c>
      <c r="C56" s="8" t="s">
        <v>85</v>
      </c>
      <c r="D56" s="8" t="s">
        <v>47</v>
      </c>
      <c r="E56" s="7">
        <v>1939</v>
      </c>
      <c r="F56" s="8" t="s">
        <v>86</v>
      </c>
      <c r="G56" s="9">
        <v>0.20167824074074073</v>
      </c>
      <c r="H56" s="10" t="s">
        <v>89</v>
      </c>
      <c r="I56" s="7">
        <v>1939</v>
      </c>
      <c r="J56" s="11">
        <f t="shared" si="4"/>
        <v>2</v>
      </c>
      <c r="K56" s="25">
        <v>0.002777777777777778</v>
      </c>
      <c r="L56" s="13">
        <f t="shared" si="5"/>
        <v>0.2044560185185185</v>
      </c>
      <c r="M56" s="7">
        <v>24</v>
      </c>
    </row>
    <row r="57" spans="1:13" ht="15.75">
      <c r="A57" s="7">
        <v>25</v>
      </c>
      <c r="B57" s="7">
        <v>215</v>
      </c>
      <c r="C57" s="8" t="s">
        <v>83</v>
      </c>
      <c r="D57" s="8" t="s">
        <v>38</v>
      </c>
      <c r="E57" s="7">
        <v>1948</v>
      </c>
      <c r="F57" s="8" t="s">
        <v>84</v>
      </c>
      <c r="G57" s="9">
        <v>0.19626157407407407</v>
      </c>
      <c r="H57" s="10" t="s">
        <v>89</v>
      </c>
      <c r="I57" s="7">
        <v>1948</v>
      </c>
      <c r="J57" s="11">
        <f t="shared" si="4"/>
        <v>11</v>
      </c>
      <c r="K57" s="25">
        <v>0.015277777777777777</v>
      </c>
      <c r="L57" s="13">
        <f t="shared" si="5"/>
        <v>0.21153935185185185</v>
      </c>
      <c r="M57" s="7">
        <v>25</v>
      </c>
    </row>
    <row r="58" spans="1:13" ht="15.75">
      <c r="A58" s="7">
        <v>26</v>
      </c>
      <c r="B58" s="7">
        <v>202</v>
      </c>
      <c r="C58" s="8" t="s">
        <v>87</v>
      </c>
      <c r="D58" s="8" t="s">
        <v>51</v>
      </c>
      <c r="E58" s="7">
        <v>1962</v>
      </c>
      <c r="F58" s="8" t="s">
        <v>25</v>
      </c>
      <c r="G58" s="7" t="s">
        <v>35</v>
      </c>
      <c r="H58" s="7"/>
      <c r="I58" s="21"/>
      <c r="J58" s="10"/>
      <c r="K58" s="25"/>
      <c r="L58" s="26"/>
      <c r="M58" s="21"/>
    </row>
    <row r="59" spans="1:13" ht="15.75">
      <c r="A59" s="7">
        <v>27</v>
      </c>
      <c r="B59" s="7">
        <v>205</v>
      </c>
      <c r="C59" s="8" t="s">
        <v>88</v>
      </c>
      <c r="D59" s="8" t="s">
        <v>37</v>
      </c>
      <c r="E59" s="7">
        <v>1969</v>
      </c>
      <c r="F59" s="8" t="s">
        <v>53</v>
      </c>
      <c r="G59" s="7" t="s">
        <v>35</v>
      </c>
      <c r="H59" s="7"/>
      <c r="I59" s="21"/>
      <c r="J59" s="10"/>
      <c r="K59" s="25"/>
      <c r="L59" s="26"/>
      <c r="M59" s="21"/>
    </row>
    <row r="60" spans="1:13" ht="15.75">
      <c r="A60" s="7">
        <v>28</v>
      </c>
      <c r="B60" s="7">
        <v>224</v>
      </c>
      <c r="C60" s="8" t="s">
        <v>67</v>
      </c>
      <c r="D60" s="8" t="s">
        <v>68</v>
      </c>
      <c r="E60" s="7">
        <v>1954</v>
      </c>
      <c r="F60" s="8" t="s">
        <v>66</v>
      </c>
      <c r="G60" s="7" t="s">
        <v>35</v>
      </c>
      <c r="H60" s="7"/>
      <c r="I60" s="21"/>
      <c r="J60" s="10"/>
      <c r="K60" s="25"/>
      <c r="L60" s="26"/>
      <c r="M60" s="21"/>
    </row>
    <row r="61" spans="1:13" ht="15.75">
      <c r="A61" s="14"/>
      <c r="B61" s="14"/>
      <c r="C61" s="15"/>
      <c r="D61" s="15"/>
      <c r="E61" s="14"/>
      <c r="F61" s="15"/>
      <c r="G61" s="16"/>
      <c r="H61" s="17"/>
      <c r="I61" s="14"/>
      <c r="J61" s="18"/>
      <c r="K61" s="19"/>
      <c r="L61" s="20"/>
      <c r="M61" s="14"/>
    </row>
    <row r="62" spans="1:13" ht="15.75">
      <c r="A62" s="14"/>
      <c r="B62" s="14"/>
      <c r="C62" s="15"/>
      <c r="D62" s="15"/>
      <c r="E62" s="14"/>
      <c r="F62" s="15"/>
      <c r="G62" s="16"/>
      <c r="H62" s="17"/>
      <c r="I62" s="14"/>
      <c r="J62" s="18"/>
      <c r="K62" s="19"/>
      <c r="L62" s="20"/>
      <c r="M62" s="14"/>
    </row>
    <row r="63" ht="15.75">
      <c r="B63" s="1" t="s">
        <v>40</v>
      </c>
    </row>
    <row r="64" ht="15.75">
      <c r="E64" s="1" t="s">
        <v>40</v>
      </c>
    </row>
    <row r="65" spans="1:13" ht="38.25">
      <c r="A65" s="27" t="s">
        <v>2</v>
      </c>
      <c r="B65" s="27" t="s">
        <v>3</v>
      </c>
      <c r="C65" s="27" t="s">
        <v>4</v>
      </c>
      <c r="D65" s="27" t="s">
        <v>5</v>
      </c>
      <c r="E65" s="27" t="s">
        <v>6</v>
      </c>
      <c r="F65" s="27" t="s">
        <v>7</v>
      </c>
      <c r="G65" s="27" t="s">
        <v>8</v>
      </c>
      <c r="H65" s="28"/>
      <c r="I65" s="27"/>
      <c r="J65" s="27" t="s">
        <v>90</v>
      </c>
      <c r="K65" s="27" t="s">
        <v>92</v>
      </c>
      <c r="L65" s="27" t="s">
        <v>91</v>
      </c>
      <c r="M65" s="27" t="s">
        <v>9</v>
      </c>
    </row>
    <row r="66" spans="1:13" ht="15.75">
      <c r="A66" s="7">
        <v>1</v>
      </c>
      <c r="B66" s="7">
        <v>309</v>
      </c>
      <c r="C66" s="8" t="s">
        <v>50</v>
      </c>
      <c r="D66" s="8" t="s">
        <v>51</v>
      </c>
      <c r="E66" s="7">
        <v>1944</v>
      </c>
      <c r="F66" s="8" t="s">
        <v>33</v>
      </c>
      <c r="G66" s="9">
        <v>0.09239583333333333</v>
      </c>
      <c r="H66" s="11">
        <v>1940</v>
      </c>
      <c r="I66" s="7">
        <v>1944</v>
      </c>
      <c r="J66" s="11">
        <f aca="true" t="shared" si="6" ref="J66:J79">I66-H66</f>
        <v>4</v>
      </c>
      <c r="K66" s="12">
        <v>0.005555555555555556</v>
      </c>
      <c r="L66" s="13">
        <f aca="true" t="shared" si="7" ref="L66:L79">G66+K66</f>
        <v>0.09795138888888888</v>
      </c>
      <c r="M66" s="7">
        <v>1</v>
      </c>
    </row>
    <row r="67" spans="1:13" ht="15.75">
      <c r="A67" s="7">
        <v>2</v>
      </c>
      <c r="B67" s="7">
        <v>327</v>
      </c>
      <c r="C67" s="8" t="s">
        <v>41</v>
      </c>
      <c r="D67" s="8" t="s">
        <v>38</v>
      </c>
      <c r="E67" s="7">
        <v>1962</v>
      </c>
      <c r="F67" s="8" t="s">
        <v>25</v>
      </c>
      <c r="G67" s="9">
        <v>0.0759837962962963</v>
      </c>
      <c r="H67" s="11">
        <v>1940</v>
      </c>
      <c r="I67" s="7">
        <v>1962</v>
      </c>
      <c r="J67" s="11">
        <f t="shared" si="6"/>
        <v>22</v>
      </c>
      <c r="K67" s="12">
        <v>0.030555555555555555</v>
      </c>
      <c r="L67" s="13">
        <f t="shared" si="7"/>
        <v>0.10653935185185186</v>
      </c>
      <c r="M67" s="7">
        <v>2</v>
      </c>
    </row>
    <row r="68" spans="1:13" ht="15.75">
      <c r="A68" s="7">
        <v>3</v>
      </c>
      <c r="B68" s="7">
        <v>311</v>
      </c>
      <c r="C68" s="8" t="s">
        <v>46</v>
      </c>
      <c r="D68" s="8" t="s">
        <v>47</v>
      </c>
      <c r="E68" s="7">
        <v>1956</v>
      </c>
      <c r="F68" s="8" t="s">
        <v>18</v>
      </c>
      <c r="G68" s="9">
        <v>0.08722222222222221</v>
      </c>
      <c r="H68" s="11">
        <v>1940</v>
      </c>
      <c r="I68" s="7">
        <v>1956</v>
      </c>
      <c r="J68" s="11">
        <f t="shared" si="6"/>
        <v>16</v>
      </c>
      <c r="K68" s="12">
        <v>0.022222222222222223</v>
      </c>
      <c r="L68" s="13">
        <f t="shared" si="7"/>
        <v>0.10944444444444444</v>
      </c>
      <c r="M68" s="7">
        <v>3</v>
      </c>
    </row>
    <row r="69" spans="1:13" ht="15.75">
      <c r="A69" s="7">
        <v>4</v>
      </c>
      <c r="B69" s="7">
        <v>306</v>
      </c>
      <c r="C69" s="8" t="s">
        <v>60</v>
      </c>
      <c r="D69" s="8" t="s">
        <v>38</v>
      </c>
      <c r="E69" s="7">
        <v>1948</v>
      </c>
      <c r="F69" s="8" t="s">
        <v>61</v>
      </c>
      <c r="G69" s="9">
        <v>0.0991435185185185</v>
      </c>
      <c r="H69" s="11">
        <v>1940</v>
      </c>
      <c r="I69" s="7">
        <v>1948</v>
      </c>
      <c r="J69" s="11">
        <f t="shared" si="6"/>
        <v>8</v>
      </c>
      <c r="K69" s="12">
        <v>0.011111111111111112</v>
      </c>
      <c r="L69" s="13">
        <f t="shared" si="7"/>
        <v>0.11025462962962962</v>
      </c>
      <c r="M69" s="7">
        <v>4</v>
      </c>
    </row>
    <row r="70" spans="1:13" ht="15.75">
      <c r="A70" s="7">
        <v>5</v>
      </c>
      <c r="B70" s="7">
        <v>310</v>
      </c>
      <c r="C70" s="8" t="s">
        <v>42</v>
      </c>
      <c r="D70" s="8" t="s">
        <v>36</v>
      </c>
      <c r="E70" s="7">
        <v>1973</v>
      </c>
      <c r="F70" s="8" t="s">
        <v>15</v>
      </c>
      <c r="G70" s="9">
        <v>0.07761574074074074</v>
      </c>
      <c r="H70" s="11">
        <v>1940</v>
      </c>
      <c r="I70" s="7">
        <v>1973</v>
      </c>
      <c r="J70" s="11">
        <f t="shared" si="6"/>
        <v>33</v>
      </c>
      <c r="K70" s="12">
        <v>0.04583333333333334</v>
      </c>
      <c r="L70" s="13">
        <f t="shared" si="7"/>
        <v>0.12344907407407407</v>
      </c>
      <c r="M70" s="7">
        <v>5</v>
      </c>
    </row>
    <row r="71" spans="1:13" ht="15.75">
      <c r="A71" s="7">
        <v>6</v>
      </c>
      <c r="B71" s="7">
        <v>301</v>
      </c>
      <c r="C71" s="8" t="s">
        <v>43</v>
      </c>
      <c r="D71" s="8" t="s">
        <v>44</v>
      </c>
      <c r="E71" s="7">
        <v>1969</v>
      </c>
      <c r="F71" s="8" t="s">
        <v>33</v>
      </c>
      <c r="G71" s="9">
        <v>0.08334490740740741</v>
      </c>
      <c r="H71" s="11">
        <v>1940</v>
      </c>
      <c r="I71" s="7">
        <v>1969</v>
      </c>
      <c r="J71" s="11">
        <f t="shared" si="6"/>
        <v>29</v>
      </c>
      <c r="K71" s="12">
        <v>0.04027777777777778</v>
      </c>
      <c r="L71" s="13">
        <f t="shared" si="7"/>
        <v>0.12362268518518518</v>
      </c>
      <c r="M71" s="7">
        <v>6</v>
      </c>
    </row>
    <row r="72" spans="1:13" ht="15.75">
      <c r="A72" s="7">
        <v>7</v>
      </c>
      <c r="B72" s="7">
        <v>319</v>
      </c>
      <c r="C72" s="8" t="s">
        <v>54</v>
      </c>
      <c r="D72" s="8" t="s">
        <v>55</v>
      </c>
      <c r="E72" s="7">
        <v>1963</v>
      </c>
      <c r="F72" s="8" t="s">
        <v>56</v>
      </c>
      <c r="G72" s="9">
        <v>0.09341435185185186</v>
      </c>
      <c r="H72" s="11">
        <v>1940</v>
      </c>
      <c r="I72" s="7">
        <v>1963</v>
      </c>
      <c r="J72" s="11">
        <f t="shared" si="6"/>
        <v>23</v>
      </c>
      <c r="K72" s="12">
        <v>0.03194444444444445</v>
      </c>
      <c r="L72" s="13">
        <f t="shared" si="7"/>
        <v>0.12535879629629632</v>
      </c>
      <c r="M72" s="7">
        <v>7</v>
      </c>
    </row>
    <row r="73" spans="1:13" ht="15.75">
      <c r="A73" s="7">
        <v>8</v>
      </c>
      <c r="B73" s="7">
        <v>312</v>
      </c>
      <c r="C73" s="8" t="s">
        <v>48</v>
      </c>
      <c r="D73" s="8" t="s">
        <v>38</v>
      </c>
      <c r="E73" s="7">
        <v>1966</v>
      </c>
      <c r="F73" s="8" t="s">
        <v>49</v>
      </c>
      <c r="G73" s="9">
        <v>0.09042824074074074</v>
      </c>
      <c r="H73" s="11">
        <v>1940</v>
      </c>
      <c r="I73" s="7">
        <v>1966</v>
      </c>
      <c r="J73" s="11">
        <f t="shared" si="6"/>
        <v>26</v>
      </c>
      <c r="K73" s="12">
        <v>0.036111111111111115</v>
      </c>
      <c r="L73" s="13">
        <f t="shared" si="7"/>
        <v>0.12653935185185186</v>
      </c>
      <c r="M73" s="7">
        <v>8</v>
      </c>
    </row>
    <row r="74" spans="1:13" ht="15.75">
      <c r="A74" s="7">
        <v>9</v>
      </c>
      <c r="B74" s="7">
        <v>308</v>
      </c>
      <c r="C74" s="8" t="s">
        <v>52</v>
      </c>
      <c r="D74" s="8" t="s">
        <v>32</v>
      </c>
      <c r="E74" s="7">
        <v>1968</v>
      </c>
      <c r="F74" s="8" t="s">
        <v>53</v>
      </c>
      <c r="G74" s="9">
        <v>0.09320601851851852</v>
      </c>
      <c r="H74" s="11">
        <v>1940</v>
      </c>
      <c r="I74" s="7">
        <v>1968</v>
      </c>
      <c r="J74" s="11">
        <f t="shared" si="6"/>
        <v>28</v>
      </c>
      <c r="K74" s="12">
        <v>0.03888888888888889</v>
      </c>
      <c r="L74" s="13">
        <f t="shared" si="7"/>
        <v>0.13209490740740742</v>
      </c>
      <c r="M74" s="7">
        <v>9</v>
      </c>
    </row>
    <row r="75" spans="1:13" ht="15.75">
      <c r="A75" s="7">
        <v>10</v>
      </c>
      <c r="B75" s="7">
        <v>314</v>
      </c>
      <c r="C75" s="8" t="s">
        <v>57</v>
      </c>
      <c r="D75" s="8" t="s">
        <v>58</v>
      </c>
      <c r="E75" s="7">
        <v>1967</v>
      </c>
      <c r="F75" s="8" t="s">
        <v>59</v>
      </c>
      <c r="G75" s="9">
        <v>0.09746527777777779</v>
      </c>
      <c r="H75" s="11">
        <v>1940</v>
      </c>
      <c r="I75" s="7">
        <v>1967</v>
      </c>
      <c r="J75" s="11">
        <f t="shared" si="6"/>
        <v>27</v>
      </c>
      <c r="K75" s="12">
        <v>0.0375</v>
      </c>
      <c r="L75" s="13">
        <f t="shared" si="7"/>
        <v>0.13496527777777778</v>
      </c>
      <c r="M75" s="7">
        <v>10</v>
      </c>
    </row>
    <row r="76" spans="1:13" ht="15.75">
      <c r="A76" s="7">
        <v>11</v>
      </c>
      <c r="B76" s="7">
        <v>313</v>
      </c>
      <c r="C76" s="8" t="s">
        <v>62</v>
      </c>
      <c r="D76" s="8" t="s">
        <v>51</v>
      </c>
      <c r="E76" s="7">
        <v>1950</v>
      </c>
      <c r="F76" s="8" t="s">
        <v>61</v>
      </c>
      <c r="G76" s="9">
        <v>0.12211805555555555</v>
      </c>
      <c r="H76" s="11">
        <v>1940</v>
      </c>
      <c r="I76" s="7">
        <v>1950</v>
      </c>
      <c r="J76" s="11">
        <f t="shared" si="6"/>
        <v>10</v>
      </c>
      <c r="K76" s="12">
        <v>0.013888888888888888</v>
      </c>
      <c r="L76" s="13">
        <f t="shared" si="7"/>
        <v>0.13600694444444444</v>
      </c>
      <c r="M76" s="7">
        <v>11</v>
      </c>
    </row>
    <row r="77" spans="1:13" ht="15.75">
      <c r="A77" s="7">
        <v>12</v>
      </c>
      <c r="B77" s="7">
        <v>320</v>
      </c>
      <c r="C77" s="8" t="s">
        <v>64</v>
      </c>
      <c r="D77" s="8" t="s">
        <v>65</v>
      </c>
      <c r="E77" s="7">
        <v>1940</v>
      </c>
      <c r="F77" s="8" t="s">
        <v>66</v>
      </c>
      <c r="G77" s="9">
        <v>0.1391550925925926</v>
      </c>
      <c r="H77" s="11">
        <v>1940</v>
      </c>
      <c r="I77" s="7">
        <v>1940</v>
      </c>
      <c r="J77" s="11">
        <f t="shared" si="6"/>
        <v>0</v>
      </c>
      <c r="K77" s="12">
        <v>0</v>
      </c>
      <c r="L77" s="13">
        <f t="shared" si="7"/>
        <v>0.1391550925925926</v>
      </c>
      <c r="M77" s="7">
        <v>12</v>
      </c>
    </row>
    <row r="78" spans="1:13" ht="15.75">
      <c r="A78" s="7">
        <v>13</v>
      </c>
      <c r="B78" s="7">
        <v>328</v>
      </c>
      <c r="C78" s="8" t="s">
        <v>45</v>
      </c>
      <c r="D78" s="8" t="s">
        <v>34</v>
      </c>
      <c r="E78" s="7">
        <v>1979</v>
      </c>
      <c r="F78" s="8" t="s">
        <v>12</v>
      </c>
      <c r="G78" s="9">
        <v>0.08710648148148148</v>
      </c>
      <c r="H78" s="11">
        <v>1940</v>
      </c>
      <c r="I78" s="7">
        <v>1979</v>
      </c>
      <c r="J78" s="11">
        <f t="shared" si="6"/>
        <v>39</v>
      </c>
      <c r="K78" s="12">
        <v>0.05416666666666667</v>
      </c>
      <c r="L78" s="13">
        <f t="shared" si="7"/>
        <v>0.14127314814814815</v>
      </c>
      <c r="M78" s="7">
        <v>13</v>
      </c>
    </row>
    <row r="79" spans="1:13" ht="15.75">
      <c r="A79" s="7">
        <v>14</v>
      </c>
      <c r="B79" s="7">
        <v>317</v>
      </c>
      <c r="C79" s="8" t="s">
        <v>63</v>
      </c>
      <c r="D79" s="8" t="s">
        <v>34</v>
      </c>
      <c r="E79" s="7">
        <v>1953</v>
      </c>
      <c r="F79" s="8" t="s">
        <v>61</v>
      </c>
      <c r="G79" s="9">
        <v>0.13496527777777778</v>
      </c>
      <c r="H79" s="11">
        <v>1940</v>
      </c>
      <c r="I79" s="7">
        <v>1953</v>
      </c>
      <c r="J79" s="11">
        <f t="shared" si="6"/>
        <v>13</v>
      </c>
      <c r="K79" s="12">
        <v>0.015972222222222224</v>
      </c>
      <c r="L79" s="13">
        <f t="shared" si="7"/>
        <v>0.1509375</v>
      </c>
      <c r="M79" s="7">
        <v>14</v>
      </c>
    </row>
    <row r="80" spans="1:13" ht="15.75">
      <c r="A80" s="7">
        <v>15</v>
      </c>
      <c r="B80" s="7">
        <v>324</v>
      </c>
      <c r="C80" s="8" t="s">
        <v>67</v>
      </c>
      <c r="D80" s="8" t="s">
        <v>68</v>
      </c>
      <c r="E80" s="7">
        <v>1954</v>
      </c>
      <c r="F80" s="8" t="s">
        <v>66</v>
      </c>
      <c r="G80" s="7" t="s">
        <v>35</v>
      </c>
      <c r="H80" s="11"/>
      <c r="I80" s="7"/>
      <c r="J80" s="11"/>
      <c r="K80" s="12"/>
      <c r="L80" s="13"/>
      <c r="M80" s="7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cp:lastPrinted>2015-10-10T14:51:08Z</cp:lastPrinted>
  <dcterms:created xsi:type="dcterms:W3CDTF">2015-10-10T12:54:28Z</dcterms:created>
  <dcterms:modified xsi:type="dcterms:W3CDTF">2015-10-10T15:10:31Z</dcterms:modified>
  <cp:category/>
  <cp:version/>
  <cp:contentType/>
  <cp:contentStatus/>
</cp:coreProperties>
</file>