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620" tabRatio="500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I80" authorId="0">
      <text>
        <r>
          <rPr>
            <sz val="10"/>
            <rFont val="Arial"/>
            <family val="0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<sst xmlns="http://schemas.openxmlformats.org/spreadsheetml/2006/main" count="1378" uniqueCount="262">
  <si>
    <t>№</t>
  </si>
  <si>
    <t>Фамилия, имя</t>
  </si>
  <si>
    <t>номер</t>
  </si>
  <si>
    <t>гр</t>
  </si>
  <si>
    <t>класс</t>
  </si>
  <si>
    <t>группа</t>
  </si>
  <si>
    <t>разряд</t>
  </si>
  <si>
    <t>команда</t>
  </si>
  <si>
    <t>представитель</t>
  </si>
  <si>
    <t>время старта</t>
  </si>
  <si>
    <t>время финиша</t>
  </si>
  <si>
    <t>штраф</t>
  </si>
  <si>
    <t>итог.время</t>
  </si>
  <si>
    <t>место</t>
  </si>
  <si>
    <t>Бугаев Даниил</t>
  </si>
  <si>
    <t>М18</t>
  </si>
  <si>
    <t>МБОУ Гимназия №22</t>
  </si>
  <si>
    <t>Лукашов</t>
  </si>
  <si>
    <t>Мещеряков Владислав</t>
  </si>
  <si>
    <t>КМС</t>
  </si>
  <si>
    <t>МАОУ "Лицей №38"</t>
  </si>
  <si>
    <t>Кайдалов Геннадий</t>
  </si>
  <si>
    <t>Усов С.Н.</t>
  </si>
  <si>
    <t>Шляев Максим</t>
  </si>
  <si>
    <t>Чуев Александр</t>
  </si>
  <si>
    <t>Кулешов Михаил</t>
  </si>
  <si>
    <t>МБОУ Гимназия №3</t>
  </si>
  <si>
    <t>Мотков С.А.</t>
  </si>
  <si>
    <t>Кобзев Алексей</t>
  </si>
  <si>
    <t>Мостовой Михаил</t>
  </si>
  <si>
    <t>Мирошников Леонид</t>
  </si>
  <si>
    <t>МБОУ лицей 32</t>
  </si>
  <si>
    <t>Елисеев</t>
  </si>
  <si>
    <t>Дробышев Владислав</t>
  </si>
  <si>
    <t>Азаров Андрей</t>
  </si>
  <si>
    <t>МБОУ СОШ № 11</t>
  </si>
  <si>
    <t>Махов</t>
  </si>
  <si>
    <t>Зернов Иван</t>
  </si>
  <si>
    <t>б/р</t>
  </si>
  <si>
    <t>Чаусов Илья</t>
  </si>
  <si>
    <t>Пассажиров Андрей</t>
  </si>
  <si>
    <t>Мухортов Валерий</t>
  </si>
  <si>
    <t>3ю</t>
  </si>
  <si>
    <t>Карцев  Алексей</t>
  </si>
  <si>
    <t>Мирошниченко Кирилл</t>
  </si>
  <si>
    <t>Жильцов А.Н.</t>
  </si>
  <si>
    <t>Иванов Егор</t>
  </si>
  <si>
    <t>МБОУ СОШ №45</t>
  </si>
  <si>
    <t>Резниченко</t>
  </si>
  <si>
    <t>Авилов Николай</t>
  </si>
  <si>
    <t>Астанин Иван</t>
  </si>
  <si>
    <t>Прохоров Николай</t>
  </si>
  <si>
    <t>Малюгин Савва</t>
  </si>
  <si>
    <t>Селезнёв  Максим</t>
  </si>
  <si>
    <t>Гришин Виктор</t>
  </si>
  <si>
    <t>МБОУ СОШ №20</t>
  </si>
  <si>
    <t>снят</t>
  </si>
  <si>
    <t>Арихов Эльвин</t>
  </si>
  <si>
    <t>Золотухин Константин</t>
  </si>
  <si>
    <t>Марушевский Сергей</t>
  </si>
  <si>
    <t>Уваров</t>
  </si>
  <si>
    <t>Усова Светлана</t>
  </si>
  <si>
    <t>Ж18</t>
  </si>
  <si>
    <t>Честова Анна</t>
  </si>
  <si>
    <t>Григорьева Анастасия</t>
  </si>
  <si>
    <t>МБОУ СОШ №4</t>
  </si>
  <si>
    <t>Изотова Ольга</t>
  </si>
  <si>
    <t>Мерзликина Владислава</t>
  </si>
  <si>
    <t>МБОУ СОШ №49</t>
  </si>
  <si>
    <t>Надеина</t>
  </si>
  <si>
    <t>Усова Юлия</t>
  </si>
  <si>
    <t>Настенко Татьяна</t>
  </si>
  <si>
    <t>Золотых Анастасия</t>
  </si>
  <si>
    <t>2ю</t>
  </si>
  <si>
    <t>Бараева Алена</t>
  </si>
  <si>
    <t>Иванова Олеся</t>
  </si>
  <si>
    <t>Рыжикова Полина</t>
  </si>
  <si>
    <t>Дашкова Вера</t>
  </si>
  <si>
    <t>Попова Ангелина</t>
  </si>
  <si>
    <t>Сульженко Кристина</t>
  </si>
  <si>
    <t>не старт.</t>
  </si>
  <si>
    <t>Дмитриева Анастасия</t>
  </si>
  <si>
    <t>Филатова Виктория</t>
  </si>
  <si>
    <t>Гнездилова Валерия</t>
  </si>
  <si>
    <t>Чуйкова Анастасия</t>
  </si>
  <si>
    <t>Лично-командное Первенство учащихся общеобразовательных учреждений г.Белгорода.  Группа М 18                                                                                                                 13 февраля 2015 года                                             л/мПушкарное</t>
  </si>
  <si>
    <t>Лично-командное Первенство учащихся общеобразовательных учреждений г.Белгорода.  Группа Ж 18                                                                                          13 февраля 2015 года                                           л/мПушкарное</t>
  </si>
  <si>
    <t>Гл.судья</t>
  </si>
  <si>
    <t>Гл.секретарь</t>
  </si>
  <si>
    <t>Гостищева С.В.</t>
  </si>
  <si>
    <t>Сребняк Н.А.</t>
  </si>
  <si>
    <t>Михайлюкова Дарья</t>
  </si>
  <si>
    <t>Ж16</t>
  </si>
  <si>
    <t>1ю</t>
  </si>
  <si>
    <t>МБОУ СОШ № 17</t>
  </si>
  <si>
    <t>Кривошеева И.В.</t>
  </si>
  <si>
    <t>Цыбульник Надежда</t>
  </si>
  <si>
    <t>Климова Анастасия</t>
  </si>
  <si>
    <t>Бабухина Дарья</t>
  </si>
  <si>
    <t>МБОУ СОШ № 12</t>
  </si>
  <si>
    <t>Чан Г.В.</t>
  </si>
  <si>
    <t>Усачева Вероника</t>
  </si>
  <si>
    <t>МБОУ лицей № 10</t>
  </si>
  <si>
    <t>Горяинов</t>
  </si>
  <si>
    <t>Липатова Алёна</t>
  </si>
  <si>
    <t>МБОУ СОШ 41</t>
  </si>
  <si>
    <t>Лукашова</t>
  </si>
  <si>
    <t>Потапова Елизавета</t>
  </si>
  <si>
    <t>Немихина Софья</t>
  </si>
  <si>
    <t>Чумакова Екатерина</t>
  </si>
  <si>
    <t>Яцкина Анастасия</t>
  </si>
  <si>
    <t>Иванова Зоя</t>
  </si>
  <si>
    <t>Морозова Анастасия</t>
  </si>
  <si>
    <t>МБОУ СОШ № 21</t>
  </si>
  <si>
    <t>Шипулин В. В.</t>
  </si>
  <si>
    <t>Колесник Дарья</t>
  </si>
  <si>
    <t>Курганская Анастасия</t>
  </si>
  <si>
    <t>Курило Екатерина</t>
  </si>
  <si>
    <t>не старт</t>
  </si>
  <si>
    <t>Ермак Анастасия</t>
  </si>
  <si>
    <t>Люлина Анна</t>
  </si>
  <si>
    <t>Сердюк Марина</t>
  </si>
  <si>
    <t>Махов И.В.</t>
  </si>
  <si>
    <t>Заковоротная Алина</t>
  </si>
  <si>
    <t>Кузнецова Татьяна</t>
  </si>
  <si>
    <t>Воробьёва Анастасия</t>
  </si>
  <si>
    <t>Уланская Алёна</t>
  </si>
  <si>
    <t>Лично-командное Первенство учащихся общеобразовательных учреждений г.Белгорода.   Группа Ж 16                                                                                           13 февраля 2015 года                                             л/мПушкарное</t>
  </si>
  <si>
    <t>Решетников Даниил</t>
  </si>
  <si>
    <t>М16</t>
  </si>
  <si>
    <t>Кулешов Даниил</t>
  </si>
  <si>
    <t>Курасов Кирилл</t>
  </si>
  <si>
    <t>Колупаев Данил</t>
  </si>
  <si>
    <t>Бутов Максим</t>
  </si>
  <si>
    <t>Замковой Георгий</t>
  </si>
  <si>
    <t>Лебедев Валерий</t>
  </si>
  <si>
    <t>Сойко Сергей</t>
  </si>
  <si>
    <t>Верюханов Антон</t>
  </si>
  <si>
    <t>Пройда Дмитрий</t>
  </si>
  <si>
    <t>Похилюк Даниил</t>
  </si>
  <si>
    <t>Богунов Кирил</t>
  </si>
  <si>
    <t>Бражкин Максим</t>
  </si>
  <si>
    <t>Панин Даниил</t>
  </si>
  <si>
    <t>Замыцкий Михаил</t>
  </si>
  <si>
    <t>Махортов Павел</t>
  </si>
  <si>
    <t>Губанов Никита</t>
  </si>
  <si>
    <t>Пинаев Михаил</t>
  </si>
  <si>
    <t xml:space="preserve">Даньшин Федор </t>
  </si>
  <si>
    <t>Мещеряков Александр</t>
  </si>
  <si>
    <t>Ющик Никита</t>
  </si>
  <si>
    <t>Шестопалов Григорий</t>
  </si>
  <si>
    <t>МБОУ СОШ №31</t>
  </si>
  <si>
    <t>Гостищева</t>
  </si>
  <si>
    <t>Лично-командное Первенство учащихся общеобразовательных учреждений г.Белгорода.   Группа М 16                                                                                           13 февраля 2015 года                                             л/мПушкарное</t>
  </si>
  <si>
    <t>Дмитриева Мария</t>
  </si>
  <si>
    <t>Ж14</t>
  </si>
  <si>
    <t>Михайлюкова  Екатерина</t>
  </si>
  <si>
    <t>Дрожжинова Анастасия</t>
  </si>
  <si>
    <t>Герун Александра</t>
  </si>
  <si>
    <t xml:space="preserve">Голик Екатерина </t>
  </si>
  <si>
    <t>Гимназия №1</t>
  </si>
  <si>
    <t>Сорокин А.А.</t>
  </si>
  <si>
    <t>Надёжина Елена</t>
  </si>
  <si>
    <t>Фесенко Софья</t>
  </si>
  <si>
    <t>Рязанова Елизавета</t>
  </si>
  <si>
    <t>Шипулин</t>
  </si>
  <si>
    <t>Симоненко Алена</t>
  </si>
  <si>
    <t>Сухорукова София</t>
  </si>
  <si>
    <t xml:space="preserve">Дедушенко Александра </t>
  </si>
  <si>
    <t xml:space="preserve">Манжосова Анна </t>
  </si>
  <si>
    <t>Зернова Мария</t>
  </si>
  <si>
    <t xml:space="preserve">Горбунова Кира </t>
  </si>
  <si>
    <t>МБОУ Гимназия № 1</t>
  </si>
  <si>
    <t>Сидорович</t>
  </si>
  <si>
    <t>Дудинских Алина</t>
  </si>
  <si>
    <t>Сохина Ангелина</t>
  </si>
  <si>
    <t>Сегеди Альбина</t>
  </si>
  <si>
    <t>Маканина Екатерина</t>
  </si>
  <si>
    <t>Уварова Полина</t>
  </si>
  <si>
    <t>Бондарева Алёна</t>
  </si>
  <si>
    <t>Ипатикова Юлия</t>
  </si>
  <si>
    <t>Ляшова Виктория</t>
  </si>
  <si>
    <t>МБОУ СОШ № 36</t>
  </si>
  <si>
    <t>Кужелева О. К.</t>
  </si>
  <si>
    <t>Герасимова Арина</t>
  </si>
  <si>
    <t>Семенова Елизавета</t>
  </si>
  <si>
    <t>Христова Екатерина</t>
  </si>
  <si>
    <t>Зарубина Юлия</t>
  </si>
  <si>
    <t>Киреева Мария</t>
  </si>
  <si>
    <t>Любарская Екатерина</t>
  </si>
  <si>
    <t>Демченко Екатерина</t>
  </si>
  <si>
    <t>Гузева Кристина</t>
  </si>
  <si>
    <t>Палыга Анастасия</t>
  </si>
  <si>
    <t>Дацковская Александра</t>
  </si>
  <si>
    <t>Чеснокова Мария</t>
  </si>
  <si>
    <t>Ушканова, Карина</t>
  </si>
  <si>
    <t>Ковалева Яна</t>
  </si>
  <si>
    <t>Капустина, Валерия</t>
  </si>
  <si>
    <t>Слободчикова Юлия</t>
  </si>
  <si>
    <t>Воробьева Полина</t>
  </si>
  <si>
    <t>Босенко, Яна</t>
  </si>
  <si>
    <t>Карташова Эвелина</t>
  </si>
  <si>
    <t>Шальнева Екатерина</t>
  </si>
  <si>
    <t>Принева Марина</t>
  </si>
  <si>
    <t>Лично-командное Первенство учащихся общеобразовательных учреждений г.Белгорода.   Группа Ж 14.                                                                                            13 февраля 2015 года                                             л/мПушкарное</t>
  </si>
  <si>
    <t>Чумаков Иван</t>
  </si>
  <si>
    <t>М14</t>
  </si>
  <si>
    <t>Ткачёв Даниил</t>
  </si>
  <si>
    <t>Савенков Семён</t>
  </si>
  <si>
    <t>Савватеев Даниил</t>
  </si>
  <si>
    <t>Какарюка Александр</t>
  </si>
  <si>
    <t>Рыжков Александр</t>
  </si>
  <si>
    <t>Курицин Иван</t>
  </si>
  <si>
    <t>Рыков Даниил</t>
  </si>
  <si>
    <t>Кущенко Владислав</t>
  </si>
  <si>
    <t>Демонов Влад</t>
  </si>
  <si>
    <t>Халенко Алексей</t>
  </si>
  <si>
    <t>Глубшев Егор</t>
  </si>
  <si>
    <t>Кулак Богдан</t>
  </si>
  <si>
    <t>Соболев Кирилл</t>
  </si>
  <si>
    <t>Петровский Максим</t>
  </si>
  <si>
    <t>Дергаев Дмитрий</t>
  </si>
  <si>
    <t>Сапожников Михаил</t>
  </si>
  <si>
    <t>Анисимов Никита</t>
  </si>
  <si>
    <t>Ситников, Андрей</t>
  </si>
  <si>
    <t xml:space="preserve">Бадюля Степан </t>
  </si>
  <si>
    <t>МБОУ СОШ 39</t>
  </si>
  <si>
    <t>Мартынов Роман</t>
  </si>
  <si>
    <t>Дудов  Артем</t>
  </si>
  <si>
    <t>Меняев Даниил</t>
  </si>
  <si>
    <t>Шляев Дмитрий</t>
  </si>
  <si>
    <t>Лазарев Илья</t>
  </si>
  <si>
    <t>Фурсов Даниил</t>
  </si>
  <si>
    <t>Саликов Глеб</t>
  </si>
  <si>
    <t>Николенко Кирилл</t>
  </si>
  <si>
    <t>Кужанов, Анатолий</t>
  </si>
  <si>
    <t>Ляшенко Иван</t>
  </si>
  <si>
    <t xml:space="preserve">Гапотченко Данил </t>
  </si>
  <si>
    <t>Коптев Павел</t>
  </si>
  <si>
    <t>Борзых Максим</t>
  </si>
  <si>
    <t>Симонян Павел</t>
  </si>
  <si>
    <t>Еремин Глеб</t>
  </si>
  <si>
    <t>Рябчиков Алексей</t>
  </si>
  <si>
    <t>Рвачов Иван</t>
  </si>
  <si>
    <t>Битюков Максим</t>
  </si>
  <si>
    <t>Носков Данил</t>
  </si>
  <si>
    <t>Ветренко Артем</t>
  </si>
  <si>
    <t>Шалпегин Даниил</t>
  </si>
  <si>
    <t>Антонов Александр</t>
  </si>
  <si>
    <t>Ейст Александр</t>
  </si>
  <si>
    <t>Ельцов Егор</t>
  </si>
  <si>
    <t>Мартынов Дмитрий</t>
  </si>
  <si>
    <t>Лошак Николай</t>
  </si>
  <si>
    <t>Котов Александр</t>
  </si>
  <si>
    <t>Обрезанов Артем</t>
  </si>
  <si>
    <t>Хлудеев Борис</t>
  </si>
  <si>
    <t>Шеховцов Денис</t>
  </si>
  <si>
    <t>Яговец Артем</t>
  </si>
  <si>
    <t>Лично-командное Первенство учащихся общеобразовательных учреждений г.Белгорода.   Группа М 14                                                                                            13 февраля 2015 года                                             л/мПушкарное</t>
  </si>
  <si>
    <t>Лично-командное Первенство учащихся общеобразовательных учреждений г.Белгорода.   Командный протокол. Группы МЖ 14.                                                                                            13 февраля 2015 года                                             л/мПушкарное</t>
  </si>
  <si>
    <t>Лично-командное Первенство учащихся общеобразовательных учреждений г.Белгорода.  Командный протокол. Группы МЖ 18                                                                                          13 февраля 2015 года                                           л/мПушкарное</t>
  </si>
  <si>
    <t>Лично-командное Первенство учащихся общеобразовательных учреждений г.Белгорода.   Командный протокол. Группы МЖ 16                                                                                      13 февраля 2015 года                                             л/мПушкарное</t>
  </si>
</sst>
</file>

<file path=xl/styles.xml><?xml version="1.0" encoding="utf-8"?>
<styleSheet xmlns="http://schemas.openxmlformats.org/spreadsheetml/2006/main">
  <numFmts count="10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[h]:mm:ss;@"/>
    <numFmt numFmtId="165" formatCode="h:mm:ss;@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name val="Times New Roman"/>
      <family val="0"/>
    </font>
    <font>
      <sz val="10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10"/>
      <name val="Arial"/>
      <family val="0"/>
    </font>
    <font>
      <sz val="12"/>
      <name val="Calibri"/>
      <family val="2"/>
    </font>
    <font>
      <b/>
      <sz val="11"/>
      <name val="Times New Roman"/>
      <family val="0"/>
    </font>
    <font>
      <b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0"/>
    </font>
    <font>
      <sz val="12"/>
      <color rgb="FF000000"/>
      <name val="Times New Roman"/>
      <family val="0"/>
    </font>
    <font>
      <sz val="12"/>
      <color rgb="FF000000"/>
      <name val="Calibri"/>
      <family val="2"/>
    </font>
    <font>
      <b/>
      <sz val="12"/>
      <color theme="1"/>
      <name val="Times New Roman"/>
      <family val="0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FC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16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2" xfId="0" applyFont="1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0" fontId="47" fillId="34" borderId="12" xfId="0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1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164" fontId="5" fillId="0" borderId="12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5" borderId="0" xfId="0" applyFont="1" applyFill="1" applyAlignment="1">
      <alignment/>
    </xf>
    <xf numFmtId="0" fontId="48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46" fillId="33" borderId="13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7" fillId="35" borderId="12" xfId="0" applyFont="1" applyFill="1" applyBorder="1" applyAlignment="1">
      <alignment/>
    </xf>
    <xf numFmtId="0" fontId="47" fillId="35" borderId="13" xfId="0" applyFont="1" applyFill="1" applyBorder="1" applyAlignment="1">
      <alignment/>
    </xf>
    <xf numFmtId="0" fontId="47" fillId="35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6" fillId="36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6" fillId="36" borderId="12" xfId="0" applyFont="1" applyFill="1" applyBorder="1" applyAlignment="1">
      <alignment horizontal="center"/>
    </xf>
    <xf numFmtId="0" fontId="46" fillId="36" borderId="12" xfId="0" applyFont="1" applyFill="1" applyBorder="1" applyAlignment="1">
      <alignment/>
    </xf>
    <xf numFmtId="164" fontId="4" fillId="36" borderId="12" xfId="0" applyNumberFormat="1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2" xfId="0" applyFont="1" applyFill="1" applyBorder="1" applyAlignment="1">
      <alignment horizontal="center"/>
    </xf>
    <xf numFmtId="164" fontId="4" fillId="37" borderId="12" xfId="0" applyNumberFormat="1" applyFont="1" applyFill="1" applyBorder="1" applyAlignment="1">
      <alignment/>
    </xf>
    <xf numFmtId="0" fontId="46" fillId="36" borderId="13" xfId="0" applyFont="1" applyFill="1" applyBorder="1" applyAlignment="1">
      <alignment/>
    </xf>
    <xf numFmtId="0" fontId="47" fillId="38" borderId="12" xfId="0" applyFont="1" applyFill="1" applyBorder="1" applyAlignment="1">
      <alignment/>
    </xf>
    <xf numFmtId="0" fontId="47" fillId="38" borderId="13" xfId="0" applyFont="1" applyFill="1" applyBorder="1" applyAlignment="1">
      <alignment/>
    </xf>
    <xf numFmtId="0" fontId="47" fillId="38" borderId="12" xfId="0" applyFont="1" applyFill="1" applyBorder="1" applyAlignment="1">
      <alignment horizontal="center"/>
    </xf>
    <xf numFmtId="0" fontId="4" fillId="37" borderId="13" xfId="0" applyFont="1" applyFill="1" applyBorder="1" applyAlignment="1">
      <alignment/>
    </xf>
    <xf numFmtId="21" fontId="0" fillId="0" borderId="0" xfId="0" applyNumberFormat="1" applyAlignment="1">
      <alignment/>
    </xf>
    <xf numFmtId="21" fontId="7" fillId="0" borderId="0" xfId="0" applyNumberFormat="1" applyFont="1" applyAlignment="1">
      <alignment/>
    </xf>
    <xf numFmtId="21" fontId="46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39" borderId="12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6" fillId="39" borderId="12" xfId="0" applyFont="1" applyFill="1" applyBorder="1" applyAlignment="1">
      <alignment horizontal="center"/>
    </xf>
    <xf numFmtId="0" fontId="46" fillId="39" borderId="12" xfId="0" applyFont="1" applyFill="1" applyBorder="1" applyAlignment="1">
      <alignment/>
    </xf>
    <xf numFmtId="164" fontId="4" fillId="39" borderId="12" xfId="0" applyNumberFormat="1" applyFont="1" applyFill="1" applyBorder="1" applyAlignment="1">
      <alignment/>
    </xf>
    <xf numFmtId="0" fontId="4" fillId="39" borderId="12" xfId="0" applyFont="1" applyFill="1" applyBorder="1" applyAlignment="1">
      <alignment horizontal="center"/>
    </xf>
    <xf numFmtId="0" fontId="4" fillId="40" borderId="12" xfId="0" applyFont="1" applyFill="1" applyBorder="1" applyAlignment="1">
      <alignment/>
    </xf>
    <xf numFmtId="0" fontId="4" fillId="40" borderId="12" xfId="0" applyFont="1" applyFill="1" applyBorder="1" applyAlignment="1">
      <alignment/>
    </xf>
    <xf numFmtId="0" fontId="4" fillId="40" borderId="12" xfId="0" applyFont="1" applyFill="1" applyBorder="1" applyAlignment="1">
      <alignment horizontal="center"/>
    </xf>
    <xf numFmtId="164" fontId="4" fillId="40" borderId="12" xfId="0" applyNumberFormat="1" applyFont="1" applyFill="1" applyBorder="1" applyAlignment="1">
      <alignment/>
    </xf>
    <xf numFmtId="0" fontId="4" fillId="41" borderId="12" xfId="0" applyFont="1" applyFill="1" applyBorder="1" applyAlignment="1">
      <alignment/>
    </xf>
    <xf numFmtId="0" fontId="4" fillId="41" borderId="12" xfId="0" applyFont="1" applyFill="1" applyBorder="1" applyAlignment="1">
      <alignment/>
    </xf>
    <xf numFmtId="0" fontId="4" fillId="41" borderId="12" xfId="0" applyFont="1" applyFill="1" applyBorder="1" applyAlignment="1">
      <alignment horizontal="center"/>
    </xf>
    <xf numFmtId="164" fontId="4" fillId="41" borderId="12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9" fillId="33" borderId="12" xfId="0" applyNumberFormat="1" applyFont="1" applyFill="1" applyBorder="1" applyAlignment="1">
      <alignment horizontal="center"/>
    </xf>
    <xf numFmtId="0" fontId="9" fillId="40" borderId="12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41" borderId="12" xfId="0" applyFont="1" applyFill="1" applyBorder="1" applyAlignment="1">
      <alignment horizontal="center"/>
    </xf>
    <xf numFmtId="21" fontId="9" fillId="39" borderId="12" xfId="0" applyNumberFormat="1" applyFont="1" applyFill="1" applyBorder="1" applyAlignment="1">
      <alignment horizontal="center"/>
    </xf>
    <xf numFmtId="21" fontId="9" fillId="41" borderId="12" xfId="0" applyNumberFormat="1" applyFont="1" applyFill="1" applyBorder="1" applyAlignment="1">
      <alignment horizontal="center"/>
    </xf>
    <xf numFmtId="21" fontId="49" fillId="0" borderId="12" xfId="0" applyNumberFormat="1" applyFont="1" applyBorder="1" applyAlignment="1">
      <alignment horizontal="center"/>
    </xf>
    <xf numFmtId="21" fontId="9" fillId="40" borderId="12" xfId="0" applyNumberFormat="1" applyFont="1" applyFill="1" applyBorder="1" applyAlignment="1">
      <alignment horizontal="center"/>
    </xf>
    <xf numFmtId="46" fontId="0" fillId="0" borderId="0" xfId="0" applyNumberForma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164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/>
    </xf>
    <xf numFmtId="165" fontId="4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42" borderId="12" xfId="0" applyFont="1" applyFill="1" applyBorder="1" applyAlignment="1">
      <alignment/>
    </xf>
    <xf numFmtId="0" fontId="4" fillId="42" borderId="12" xfId="0" applyFont="1" applyFill="1" applyBorder="1" applyAlignment="1">
      <alignment/>
    </xf>
    <xf numFmtId="0" fontId="4" fillId="42" borderId="12" xfId="0" applyFont="1" applyFill="1" applyBorder="1" applyAlignment="1">
      <alignment horizontal="center"/>
    </xf>
    <xf numFmtId="164" fontId="4" fillId="42" borderId="12" xfId="0" applyNumberFormat="1" applyFont="1" applyFill="1" applyBorder="1" applyAlignment="1">
      <alignment/>
    </xf>
    <xf numFmtId="21" fontId="4" fillId="42" borderId="12" xfId="0" applyNumberFormat="1" applyFont="1" applyFill="1" applyBorder="1" applyAlignment="1">
      <alignment/>
    </xf>
    <xf numFmtId="165" fontId="4" fillId="42" borderId="12" xfId="0" applyNumberFormat="1" applyFont="1" applyFill="1" applyBorder="1" applyAlignment="1">
      <alignment/>
    </xf>
    <xf numFmtId="0" fontId="4" fillId="43" borderId="12" xfId="0" applyFont="1" applyFill="1" applyBorder="1" applyAlignment="1">
      <alignment/>
    </xf>
    <xf numFmtId="0" fontId="4" fillId="43" borderId="12" xfId="0" applyFont="1" applyFill="1" applyBorder="1" applyAlignment="1">
      <alignment/>
    </xf>
    <xf numFmtId="0" fontId="4" fillId="43" borderId="12" xfId="0" applyFont="1" applyFill="1" applyBorder="1" applyAlignment="1">
      <alignment horizontal="center"/>
    </xf>
    <xf numFmtId="164" fontId="4" fillId="43" borderId="12" xfId="0" applyNumberFormat="1" applyFont="1" applyFill="1" applyBorder="1" applyAlignment="1">
      <alignment/>
    </xf>
    <xf numFmtId="21" fontId="4" fillId="43" borderId="12" xfId="0" applyNumberFormat="1" applyFont="1" applyFill="1" applyBorder="1" applyAlignment="1">
      <alignment/>
    </xf>
    <xf numFmtId="0" fontId="4" fillId="44" borderId="12" xfId="0" applyFont="1" applyFill="1" applyBorder="1" applyAlignment="1">
      <alignment/>
    </xf>
    <xf numFmtId="0" fontId="4" fillId="44" borderId="12" xfId="0" applyFont="1" applyFill="1" applyBorder="1" applyAlignment="1">
      <alignment horizontal="center"/>
    </xf>
    <xf numFmtId="165" fontId="4" fillId="43" borderId="12" xfId="0" applyNumberFormat="1" applyFont="1" applyFill="1" applyBorder="1" applyAlignment="1">
      <alignment/>
    </xf>
    <xf numFmtId="0" fontId="4" fillId="39" borderId="12" xfId="0" applyFont="1" applyFill="1" applyBorder="1" applyAlignment="1">
      <alignment/>
    </xf>
    <xf numFmtId="21" fontId="4" fillId="39" borderId="12" xfId="0" applyNumberFormat="1" applyFont="1" applyFill="1" applyBorder="1" applyAlignment="1">
      <alignment/>
    </xf>
    <xf numFmtId="0" fontId="4" fillId="45" borderId="12" xfId="0" applyFont="1" applyFill="1" applyBorder="1" applyAlignment="1">
      <alignment/>
    </xf>
    <xf numFmtId="0" fontId="4" fillId="45" borderId="12" xfId="0" applyFont="1" applyFill="1" applyBorder="1" applyAlignment="1">
      <alignment/>
    </xf>
    <xf numFmtId="0" fontId="4" fillId="45" borderId="12" xfId="0" applyFont="1" applyFill="1" applyBorder="1" applyAlignment="1">
      <alignment horizontal="center"/>
    </xf>
    <xf numFmtId="164" fontId="4" fillId="45" borderId="12" xfId="0" applyNumberFormat="1" applyFont="1" applyFill="1" applyBorder="1" applyAlignment="1">
      <alignment/>
    </xf>
    <xf numFmtId="21" fontId="4" fillId="45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9" fillId="45" borderId="12" xfId="0" applyFont="1" applyFill="1" applyBorder="1" applyAlignment="1">
      <alignment horizontal="center"/>
    </xf>
    <xf numFmtId="21" fontId="49" fillId="45" borderId="12" xfId="0" applyNumberFormat="1" applyFont="1" applyFill="1" applyBorder="1" applyAlignment="1">
      <alignment horizontal="center"/>
    </xf>
    <xf numFmtId="0" fontId="49" fillId="43" borderId="12" xfId="0" applyFont="1" applyFill="1" applyBorder="1" applyAlignment="1">
      <alignment horizontal="center"/>
    </xf>
    <xf numFmtId="21" fontId="49" fillId="43" borderId="12" xfId="0" applyNumberFormat="1" applyFont="1" applyFill="1" applyBorder="1" applyAlignment="1">
      <alignment horizontal="center"/>
    </xf>
    <xf numFmtId="0" fontId="49" fillId="39" borderId="12" xfId="0" applyFont="1" applyFill="1" applyBorder="1" applyAlignment="1">
      <alignment horizontal="center"/>
    </xf>
    <xf numFmtId="21" fontId="49" fillId="39" borderId="12" xfId="0" applyNumberFormat="1" applyFont="1" applyFill="1" applyBorder="1" applyAlignment="1">
      <alignment horizontal="center"/>
    </xf>
    <xf numFmtId="0" fontId="9" fillId="42" borderId="12" xfId="0" applyFont="1" applyFill="1" applyBorder="1" applyAlignment="1">
      <alignment horizontal="center"/>
    </xf>
    <xf numFmtId="0" fontId="9" fillId="42" borderId="12" xfId="0" applyNumberFormat="1" applyFont="1" applyFill="1" applyBorder="1" applyAlignment="1">
      <alignment horizontal="center"/>
    </xf>
    <xf numFmtId="164" fontId="49" fillId="42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8"/>
  <sheetViews>
    <sheetView tabSelected="1" workbookViewId="0" topLeftCell="A35">
      <selection activeCell="B35" sqref="B35"/>
    </sheetView>
  </sheetViews>
  <sheetFormatPr defaultColWidth="11.00390625" defaultRowHeight="15.75"/>
  <cols>
    <col min="1" max="1" width="5.50390625" style="0" customWidth="1"/>
    <col min="2" max="2" width="21.50390625" style="0" customWidth="1"/>
    <col min="3" max="3" width="4.375" style="0" customWidth="1"/>
    <col min="4" max="4" width="5.875" style="0" customWidth="1"/>
    <col min="5" max="5" width="4.00390625" style="0" customWidth="1"/>
    <col min="6" max="6" width="4.50390625" style="0" customWidth="1"/>
    <col min="7" max="7" width="6.875" style="0" customWidth="1"/>
    <col min="8" max="8" width="20.00390625" style="0" customWidth="1"/>
    <col min="10" max="10" width="7.50390625" style="0" customWidth="1"/>
    <col min="11" max="11" width="7.125" style="0" customWidth="1"/>
    <col min="12" max="12" width="7.375" style="0" customWidth="1"/>
    <col min="13" max="13" width="7.875" style="0" customWidth="1"/>
    <col min="14" max="14" width="6.375" style="0" customWidth="1"/>
  </cols>
  <sheetData>
    <row r="1" spans="1:11" ht="60.75" customHeight="1">
      <c r="A1" s="133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"/>
    </row>
    <row r="2" spans="1:14" ht="47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91" t="s">
        <v>9</v>
      </c>
      <c r="K2" s="6" t="s">
        <v>10</v>
      </c>
      <c r="L2" s="6" t="s">
        <v>11</v>
      </c>
      <c r="M2" s="6" t="s">
        <v>12</v>
      </c>
      <c r="N2" s="7" t="s">
        <v>13</v>
      </c>
    </row>
    <row r="3" spans="1:14" ht="15.75">
      <c r="A3" s="2">
        <v>1</v>
      </c>
      <c r="B3" s="8" t="s">
        <v>14</v>
      </c>
      <c r="C3" s="9">
        <v>225</v>
      </c>
      <c r="D3" s="8">
        <v>1999</v>
      </c>
      <c r="E3" s="10">
        <v>10</v>
      </c>
      <c r="F3" s="8" t="s">
        <v>15</v>
      </c>
      <c r="G3" s="10">
        <v>1</v>
      </c>
      <c r="H3" s="8" t="s">
        <v>16</v>
      </c>
      <c r="I3" s="8" t="s">
        <v>17</v>
      </c>
      <c r="J3" s="11">
        <v>0.017361111111111112</v>
      </c>
      <c r="K3" s="11">
        <v>0.027511574074074074</v>
      </c>
      <c r="L3" s="11">
        <v>0</v>
      </c>
      <c r="M3" s="11">
        <f>K3-J3+L3</f>
        <v>0.010150462962962962</v>
      </c>
      <c r="N3" s="12">
        <v>1</v>
      </c>
    </row>
    <row r="4" spans="1:14" ht="15.75">
      <c r="A4" s="12">
        <v>2</v>
      </c>
      <c r="B4" s="8" t="s">
        <v>18</v>
      </c>
      <c r="C4" s="13">
        <v>125</v>
      </c>
      <c r="D4" s="8">
        <v>1997</v>
      </c>
      <c r="E4" s="10">
        <v>11</v>
      </c>
      <c r="F4" s="8" t="s">
        <v>15</v>
      </c>
      <c r="G4" s="10" t="s">
        <v>19</v>
      </c>
      <c r="H4" s="8" t="s">
        <v>20</v>
      </c>
      <c r="I4" s="8" t="s">
        <v>17</v>
      </c>
      <c r="J4" s="11">
        <v>0.017361111111111112</v>
      </c>
      <c r="K4" s="11">
        <v>0.02800925925925926</v>
      </c>
      <c r="L4" s="11">
        <v>0</v>
      </c>
      <c r="M4" s="11">
        <f>K4-J4+L4</f>
        <v>0.01064814814814815</v>
      </c>
      <c r="N4" s="12">
        <v>2</v>
      </c>
    </row>
    <row r="5" spans="1:14" ht="15.75">
      <c r="A5" s="12">
        <v>3</v>
      </c>
      <c r="B5" s="8" t="s">
        <v>21</v>
      </c>
      <c r="C5" s="9">
        <v>123</v>
      </c>
      <c r="D5" s="8">
        <v>1999</v>
      </c>
      <c r="E5" s="10">
        <v>10</v>
      </c>
      <c r="F5" s="8" t="s">
        <v>15</v>
      </c>
      <c r="G5" s="10">
        <v>1</v>
      </c>
      <c r="H5" s="8" t="s">
        <v>20</v>
      </c>
      <c r="I5" s="8" t="s">
        <v>22</v>
      </c>
      <c r="J5" s="11">
        <v>0.015972222222222224</v>
      </c>
      <c r="K5" s="11">
        <v>0.02694444444444444</v>
      </c>
      <c r="L5" s="11">
        <v>0</v>
      </c>
      <c r="M5" s="11">
        <f>K5-J5+L5</f>
        <v>0.010972222222222217</v>
      </c>
      <c r="N5" s="12">
        <v>3</v>
      </c>
    </row>
    <row r="6" spans="1:14" ht="15.75">
      <c r="A6" s="12">
        <v>4</v>
      </c>
      <c r="B6" s="8" t="s">
        <v>23</v>
      </c>
      <c r="C6" s="9">
        <v>226</v>
      </c>
      <c r="D6" s="8">
        <v>1999</v>
      </c>
      <c r="E6" s="10">
        <v>9</v>
      </c>
      <c r="F6" s="8" t="s">
        <v>15</v>
      </c>
      <c r="G6" s="10">
        <v>1</v>
      </c>
      <c r="H6" s="8" t="s">
        <v>20</v>
      </c>
      <c r="I6" s="8" t="s">
        <v>22</v>
      </c>
      <c r="J6" s="11">
        <v>0.018055555555555557</v>
      </c>
      <c r="K6" s="11">
        <v>0.02936342592592592</v>
      </c>
      <c r="L6" s="11">
        <v>0</v>
      </c>
      <c r="M6" s="11">
        <f>K6-J6+L6</f>
        <v>0.011307870370370364</v>
      </c>
      <c r="N6" s="12">
        <v>4</v>
      </c>
    </row>
    <row r="7" spans="1:14" ht="15.75">
      <c r="A7" s="12">
        <v>5</v>
      </c>
      <c r="B7" s="8" t="s">
        <v>24</v>
      </c>
      <c r="C7" s="13">
        <v>222</v>
      </c>
      <c r="D7" s="8">
        <v>1998</v>
      </c>
      <c r="E7" s="10">
        <v>10</v>
      </c>
      <c r="F7" s="8" t="s">
        <v>15</v>
      </c>
      <c r="G7" s="10">
        <v>1</v>
      </c>
      <c r="H7" s="8" t="s">
        <v>20</v>
      </c>
      <c r="I7" s="8" t="s">
        <v>22</v>
      </c>
      <c r="J7" s="11">
        <v>0.015277777777777777</v>
      </c>
      <c r="K7" s="11">
        <v>0.028067129629629626</v>
      </c>
      <c r="L7" s="11">
        <v>0</v>
      </c>
      <c r="M7" s="11">
        <f>K7-J7+L7</f>
        <v>0.012789351851851849</v>
      </c>
      <c r="N7" s="12">
        <v>5</v>
      </c>
    </row>
    <row r="8" spans="1:14" ht="15.75">
      <c r="A8" s="12">
        <v>6</v>
      </c>
      <c r="B8" s="8" t="s">
        <v>25</v>
      </c>
      <c r="C8" s="13">
        <v>126</v>
      </c>
      <c r="D8" s="8">
        <v>1997</v>
      </c>
      <c r="E8" s="10">
        <v>11</v>
      </c>
      <c r="F8" s="8" t="s">
        <v>15</v>
      </c>
      <c r="G8" s="10" t="s">
        <v>19</v>
      </c>
      <c r="H8" s="8" t="s">
        <v>26</v>
      </c>
      <c r="I8" s="8" t="s">
        <v>27</v>
      </c>
      <c r="J8" s="11">
        <v>0.018055555555555557</v>
      </c>
      <c r="K8" s="11">
        <v>0.029942129629629628</v>
      </c>
      <c r="L8" s="11">
        <v>0.0020833333333333333</v>
      </c>
      <c r="M8" s="11">
        <f>K8-J8+L8</f>
        <v>0.013969907407407403</v>
      </c>
      <c r="N8" s="12">
        <v>6</v>
      </c>
    </row>
    <row r="9" spans="1:14" ht="15.75">
      <c r="A9" s="12">
        <v>7</v>
      </c>
      <c r="B9" s="8" t="s">
        <v>28</v>
      </c>
      <c r="C9" s="9">
        <v>121</v>
      </c>
      <c r="D9" s="8">
        <v>1999</v>
      </c>
      <c r="E9" s="10">
        <v>10</v>
      </c>
      <c r="F9" s="8" t="s">
        <v>15</v>
      </c>
      <c r="G9" s="10">
        <v>3</v>
      </c>
      <c r="H9" s="8" t="s">
        <v>20</v>
      </c>
      <c r="I9" s="8" t="s">
        <v>22</v>
      </c>
      <c r="J9" s="11">
        <v>0.014583333333333332</v>
      </c>
      <c r="K9" s="11">
        <v>0.02888888888888889</v>
      </c>
      <c r="L9" s="11">
        <v>0.0020833333333333333</v>
      </c>
      <c r="M9" s="11">
        <f>K9-J9+L9</f>
        <v>0.016388888888888894</v>
      </c>
      <c r="N9" s="12">
        <v>7</v>
      </c>
    </row>
    <row r="10" spans="1:14" ht="15.75">
      <c r="A10" s="12">
        <v>8</v>
      </c>
      <c r="B10" s="8" t="s">
        <v>29</v>
      </c>
      <c r="C10" s="9">
        <v>124</v>
      </c>
      <c r="D10" s="8">
        <v>2001</v>
      </c>
      <c r="E10" s="10">
        <v>7</v>
      </c>
      <c r="F10" s="8" t="s">
        <v>15</v>
      </c>
      <c r="G10" s="10">
        <v>2</v>
      </c>
      <c r="H10" s="8" t="s">
        <v>20</v>
      </c>
      <c r="I10" s="8" t="s">
        <v>22</v>
      </c>
      <c r="J10" s="11">
        <v>0.016666666666666666</v>
      </c>
      <c r="K10" s="11">
        <v>0.03068287037037037</v>
      </c>
      <c r="L10" s="11">
        <v>0.003472222222222222</v>
      </c>
      <c r="M10" s="11">
        <f>K10-J10+L10</f>
        <v>0.017488425925925928</v>
      </c>
      <c r="N10" s="12">
        <v>8</v>
      </c>
    </row>
    <row r="11" spans="1:14" ht="15.75">
      <c r="A11" s="12">
        <v>9</v>
      </c>
      <c r="B11" s="14" t="s">
        <v>30</v>
      </c>
      <c r="C11" s="9">
        <v>23</v>
      </c>
      <c r="D11" s="14">
        <v>1997</v>
      </c>
      <c r="E11" s="15">
        <v>11</v>
      </c>
      <c r="F11" s="16" t="s">
        <v>15</v>
      </c>
      <c r="G11" s="15">
        <v>3</v>
      </c>
      <c r="H11" s="14" t="s">
        <v>31</v>
      </c>
      <c r="I11" s="14" t="s">
        <v>32</v>
      </c>
      <c r="J11" s="11">
        <v>0.015972222222222224</v>
      </c>
      <c r="K11" s="11">
        <v>0.03319444444444444</v>
      </c>
      <c r="L11" s="11">
        <v>0.002777777777777778</v>
      </c>
      <c r="M11" s="11">
        <f>K11-J11+L11</f>
        <v>0.019999999999999997</v>
      </c>
      <c r="N11" s="12">
        <v>9</v>
      </c>
    </row>
    <row r="12" spans="1:14" ht="15.75">
      <c r="A12" s="12">
        <v>10</v>
      </c>
      <c r="B12" s="8" t="s">
        <v>34</v>
      </c>
      <c r="C12" s="13">
        <v>224</v>
      </c>
      <c r="D12" s="8">
        <v>1998</v>
      </c>
      <c r="E12" s="10">
        <v>10</v>
      </c>
      <c r="F12" s="8" t="s">
        <v>15</v>
      </c>
      <c r="G12" s="10">
        <v>1</v>
      </c>
      <c r="H12" s="8" t="s">
        <v>35</v>
      </c>
      <c r="I12" s="8" t="s">
        <v>36</v>
      </c>
      <c r="J12" s="11">
        <v>0.016666666666666666</v>
      </c>
      <c r="K12" s="11">
        <v>0.034386574074074076</v>
      </c>
      <c r="L12" s="11">
        <v>0.004166666666666667</v>
      </c>
      <c r="M12" s="11">
        <f>K12-J12+L12</f>
        <v>0.021886574074074076</v>
      </c>
      <c r="N12" s="12">
        <v>10</v>
      </c>
    </row>
    <row r="13" spans="1:14" ht="15.75">
      <c r="A13" s="12">
        <v>11</v>
      </c>
      <c r="B13" s="14" t="s">
        <v>33</v>
      </c>
      <c r="C13" s="13">
        <v>24</v>
      </c>
      <c r="D13" s="14">
        <v>1997</v>
      </c>
      <c r="E13" s="15">
        <v>11</v>
      </c>
      <c r="F13" s="16" t="s">
        <v>15</v>
      </c>
      <c r="G13" s="15">
        <v>3</v>
      </c>
      <c r="H13" s="14" t="s">
        <v>31</v>
      </c>
      <c r="I13" s="14" t="s">
        <v>32</v>
      </c>
      <c r="J13" s="11">
        <v>0.016666666666666666</v>
      </c>
      <c r="K13" s="19">
        <v>0.033136574074074075</v>
      </c>
      <c r="L13" s="19">
        <v>0.005555555555555556</v>
      </c>
      <c r="M13" s="11">
        <f>K13-J13+L13</f>
        <v>0.022025462962962965</v>
      </c>
      <c r="N13" s="12">
        <v>11</v>
      </c>
    </row>
    <row r="14" spans="1:14" ht="15.75">
      <c r="A14" s="12">
        <v>12</v>
      </c>
      <c r="B14" s="8" t="s">
        <v>37</v>
      </c>
      <c r="C14" s="9">
        <v>220</v>
      </c>
      <c r="D14" s="8">
        <v>1997</v>
      </c>
      <c r="E14" s="10">
        <v>11</v>
      </c>
      <c r="F14" s="8" t="s">
        <v>15</v>
      </c>
      <c r="G14" s="10" t="s">
        <v>38</v>
      </c>
      <c r="H14" s="8" t="s">
        <v>35</v>
      </c>
      <c r="I14" s="8" t="s">
        <v>36</v>
      </c>
      <c r="J14" s="11">
        <v>0.013888888888888888</v>
      </c>
      <c r="K14" s="11">
        <v>0.030775462962962966</v>
      </c>
      <c r="L14" s="11">
        <v>0.011805555555555555</v>
      </c>
      <c r="M14" s="11">
        <f>K14-J14+L14</f>
        <v>0.028692129629629633</v>
      </c>
      <c r="N14" s="12">
        <v>12</v>
      </c>
    </row>
    <row r="15" spans="1:14" ht="15.75">
      <c r="A15" s="12">
        <v>13</v>
      </c>
      <c r="B15" s="14" t="s">
        <v>39</v>
      </c>
      <c r="C15" s="9">
        <v>22</v>
      </c>
      <c r="D15" s="14">
        <v>1999</v>
      </c>
      <c r="E15" s="15">
        <v>9</v>
      </c>
      <c r="F15" s="16" t="s">
        <v>15</v>
      </c>
      <c r="G15" s="15">
        <v>3</v>
      </c>
      <c r="H15" s="14" t="s">
        <v>31</v>
      </c>
      <c r="I15" s="14" t="s">
        <v>32</v>
      </c>
      <c r="J15" s="11">
        <v>0.015277777777777777</v>
      </c>
      <c r="K15" s="11">
        <v>0.03162037037037037</v>
      </c>
      <c r="L15" s="11">
        <v>0.014583333333333332</v>
      </c>
      <c r="M15" s="11">
        <f>K15-J15+L15</f>
        <v>0.03092592592592592</v>
      </c>
      <c r="N15" s="12">
        <v>13</v>
      </c>
    </row>
    <row r="16" spans="1:14" ht="15.75">
      <c r="A16" s="12">
        <v>14</v>
      </c>
      <c r="B16" s="8" t="s">
        <v>40</v>
      </c>
      <c r="C16" s="9">
        <v>119</v>
      </c>
      <c r="D16" s="8">
        <v>1998</v>
      </c>
      <c r="E16" s="10">
        <v>10</v>
      </c>
      <c r="F16" s="8" t="s">
        <v>15</v>
      </c>
      <c r="G16" s="10" t="s">
        <v>38</v>
      </c>
      <c r="H16" s="8" t="s">
        <v>35</v>
      </c>
      <c r="I16" s="8" t="s">
        <v>36</v>
      </c>
      <c r="J16" s="11">
        <v>0.013194444444444444</v>
      </c>
      <c r="K16" s="11">
        <v>0.032615740740740744</v>
      </c>
      <c r="L16" s="11">
        <v>0.011805555555555555</v>
      </c>
      <c r="M16" s="11">
        <f>K16-J16+L16</f>
        <v>0.031226851851851853</v>
      </c>
      <c r="N16" s="12">
        <v>14</v>
      </c>
    </row>
    <row r="17" spans="1:14" ht="15.75">
      <c r="A17" s="12">
        <v>15</v>
      </c>
      <c r="B17" s="8" t="s">
        <v>41</v>
      </c>
      <c r="C17" s="9">
        <v>20</v>
      </c>
      <c r="D17" s="8">
        <v>1999</v>
      </c>
      <c r="E17" s="10">
        <v>10</v>
      </c>
      <c r="F17" s="8" t="s">
        <v>15</v>
      </c>
      <c r="G17" s="10" t="s">
        <v>42</v>
      </c>
      <c r="H17" s="8" t="s">
        <v>20</v>
      </c>
      <c r="I17" s="8" t="s">
        <v>22</v>
      </c>
      <c r="J17" s="11">
        <v>0.013888888888888888</v>
      </c>
      <c r="K17" s="11">
        <v>0.037696759259259256</v>
      </c>
      <c r="L17" s="11">
        <v>0.007638888888888889</v>
      </c>
      <c r="M17" s="11">
        <f>K17-J17+L17</f>
        <v>0.03144675925925926</v>
      </c>
      <c r="N17" s="12">
        <v>15</v>
      </c>
    </row>
    <row r="18" spans="1:14" ht="15.75">
      <c r="A18" s="12">
        <v>16</v>
      </c>
      <c r="B18" s="8" t="s">
        <v>43</v>
      </c>
      <c r="C18" s="13">
        <v>221</v>
      </c>
      <c r="D18" s="8">
        <v>1998</v>
      </c>
      <c r="E18" s="10">
        <v>10</v>
      </c>
      <c r="F18" s="8" t="s">
        <v>15</v>
      </c>
      <c r="G18" s="10" t="s">
        <v>38</v>
      </c>
      <c r="H18" s="8" t="s">
        <v>35</v>
      </c>
      <c r="I18" s="8" t="s">
        <v>36</v>
      </c>
      <c r="J18" s="11">
        <v>0.014583333333333332</v>
      </c>
      <c r="K18" s="11">
        <v>0.02952546296296296</v>
      </c>
      <c r="L18" s="11">
        <v>0.016666666666666666</v>
      </c>
      <c r="M18" s="11">
        <f>K18-J18+L18</f>
        <v>0.031608796296296295</v>
      </c>
      <c r="N18" s="12">
        <v>16</v>
      </c>
    </row>
    <row r="19" spans="1:14" ht="15.75">
      <c r="A19" s="12">
        <v>17</v>
      </c>
      <c r="B19" s="8" t="s">
        <v>44</v>
      </c>
      <c r="C19" s="13">
        <v>223</v>
      </c>
      <c r="D19" s="8">
        <v>1998</v>
      </c>
      <c r="E19" s="10">
        <v>10</v>
      </c>
      <c r="F19" s="8" t="s">
        <v>15</v>
      </c>
      <c r="G19" s="10" t="s">
        <v>42</v>
      </c>
      <c r="H19" s="8" t="s">
        <v>16</v>
      </c>
      <c r="I19" s="8" t="s">
        <v>45</v>
      </c>
      <c r="J19" s="11">
        <v>0.015972222222222224</v>
      </c>
      <c r="K19" s="11">
        <v>0.03226851851851852</v>
      </c>
      <c r="L19" s="11">
        <v>0.016666666666666666</v>
      </c>
      <c r="M19" s="11">
        <f>K19-J19+L19</f>
        <v>0.032962962962962965</v>
      </c>
      <c r="N19" s="12">
        <v>17</v>
      </c>
    </row>
    <row r="20" spans="1:14" ht="15.75">
      <c r="A20" s="12">
        <v>18</v>
      </c>
      <c r="B20" s="8" t="s">
        <v>46</v>
      </c>
      <c r="C20" s="13">
        <v>26</v>
      </c>
      <c r="D20" s="8">
        <v>1999</v>
      </c>
      <c r="E20" s="10">
        <v>9</v>
      </c>
      <c r="F20" s="8" t="s">
        <v>15</v>
      </c>
      <c r="G20" s="10" t="s">
        <v>38</v>
      </c>
      <c r="H20" s="8" t="s">
        <v>47</v>
      </c>
      <c r="I20" s="8" t="s">
        <v>48</v>
      </c>
      <c r="J20" s="11">
        <v>0.018055555555555557</v>
      </c>
      <c r="K20" s="19">
        <v>0.03900462962962963</v>
      </c>
      <c r="L20" s="19">
        <v>0.016666666666666666</v>
      </c>
      <c r="M20" s="11">
        <f>K20-J20+L20</f>
        <v>0.03761574074074074</v>
      </c>
      <c r="N20" s="12">
        <v>18</v>
      </c>
    </row>
    <row r="21" spans="1:14" ht="15.75">
      <c r="A21" s="12">
        <v>19</v>
      </c>
      <c r="B21" s="17" t="s">
        <v>49</v>
      </c>
      <c r="C21" s="9">
        <v>21</v>
      </c>
      <c r="D21" s="17">
        <v>1997</v>
      </c>
      <c r="E21" s="18">
        <v>10</v>
      </c>
      <c r="F21" s="17" t="s">
        <v>15</v>
      </c>
      <c r="G21" s="18">
        <v>3</v>
      </c>
      <c r="H21" s="17" t="s">
        <v>31</v>
      </c>
      <c r="I21" s="17" t="s">
        <v>32</v>
      </c>
      <c r="J21" s="11">
        <v>0.014583333333333332</v>
      </c>
      <c r="K21" s="19">
        <v>0.03918981481481481</v>
      </c>
      <c r="L21" s="19">
        <v>0.013194444444444444</v>
      </c>
      <c r="M21" s="95">
        <f>K21-J21+L21</f>
        <v>0.037800925925925925</v>
      </c>
      <c r="N21" s="96">
        <v>19</v>
      </c>
    </row>
    <row r="22" spans="1:14" ht="15.75">
      <c r="A22" s="12">
        <v>20</v>
      </c>
      <c r="B22" s="8" t="s">
        <v>50</v>
      </c>
      <c r="C22" s="13">
        <v>19</v>
      </c>
      <c r="D22" s="8">
        <v>1997</v>
      </c>
      <c r="E22" s="10">
        <v>11</v>
      </c>
      <c r="F22" s="8" t="s">
        <v>15</v>
      </c>
      <c r="G22" s="10" t="s">
        <v>38</v>
      </c>
      <c r="H22" s="8" t="s">
        <v>47</v>
      </c>
      <c r="I22" s="8" t="s">
        <v>48</v>
      </c>
      <c r="J22" s="11">
        <v>0.013194444444444444</v>
      </c>
      <c r="K22" s="11">
        <v>0.03927083333333333</v>
      </c>
      <c r="L22" s="11">
        <v>0.012499999999999999</v>
      </c>
      <c r="M22" s="11">
        <f>K22-J22+L22</f>
        <v>0.03857638888888888</v>
      </c>
      <c r="N22" s="12">
        <v>20</v>
      </c>
    </row>
    <row r="23" spans="1:14" ht="15.75">
      <c r="A23" s="12">
        <v>21</v>
      </c>
      <c r="B23" s="8" t="s">
        <v>51</v>
      </c>
      <c r="C23" s="13">
        <v>120</v>
      </c>
      <c r="D23" s="8">
        <v>1998</v>
      </c>
      <c r="E23" s="10">
        <v>10</v>
      </c>
      <c r="F23" s="8" t="s">
        <v>15</v>
      </c>
      <c r="G23" s="10" t="s">
        <v>38</v>
      </c>
      <c r="H23" s="8" t="s">
        <v>47</v>
      </c>
      <c r="I23" s="8" t="s">
        <v>48</v>
      </c>
      <c r="J23" s="11">
        <v>0.013888888888888888</v>
      </c>
      <c r="K23" s="11">
        <v>0.04206018518518518</v>
      </c>
      <c r="L23" s="11">
        <v>0.013888888888888888</v>
      </c>
      <c r="M23" s="11">
        <f>K23-J23+L23</f>
        <v>0.04206018518518518</v>
      </c>
      <c r="N23" s="12">
        <v>21</v>
      </c>
    </row>
    <row r="24" spans="1:14" ht="15.75">
      <c r="A24" s="12">
        <v>22</v>
      </c>
      <c r="B24" s="8" t="s">
        <v>52</v>
      </c>
      <c r="C24" s="9">
        <v>218</v>
      </c>
      <c r="D24" s="8">
        <v>1997</v>
      </c>
      <c r="E24" s="10">
        <v>11</v>
      </c>
      <c r="F24" s="8" t="s">
        <v>15</v>
      </c>
      <c r="G24" s="10" t="s">
        <v>38</v>
      </c>
      <c r="H24" s="8" t="s">
        <v>47</v>
      </c>
      <c r="I24" s="8" t="s">
        <v>48</v>
      </c>
      <c r="J24" s="11">
        <v>0.012499999999999999</v>
      </c>
      <c r="K24" s="11">
        <v>0.04189814814814815</v>
      </c>
      <c r="L24" s="11">
        <v>0.015972222222222224</v>
      </c>
      <c r="M24" s="11">
        <f>K24-J24+L24</f>
        <v>0.04537037037037038</v>
      </c>
      <c r="N24" s="12">
        <v>22</v>
      </c>
    </row>
    <row r="25" spans="1:14" ht="15.75">
      <c r="A25" s="12">
        <v>23</v>
      </c>
      <c r="B25" s="8" t="s">
        <v>53</v>
      </c>
      <c r="C25" s="9">
        <v>118</v>
      </c>
      <c r="D25" s="8">
        <v>1998</v>
      </c>
      <c r="E25" s="10">
        <v>10</v>
      </c>
      <c r="F25" s="8" t="s">
        <v>15</v>
      </c>
      <c r="G25" s="10" t="s">
        <v>38</v>
      </c>
      <c r="H25" s="8" t="s">
        <v>35</v>
      </c>
      <c r="I25" s="8" t="s">
        <v>36</v>
      </c>
      <c r="J25" s="11">
        <v>0.012499999999999999</v>
      </c>
      <c r="K25" s="11">
        <v>0.049687499999999996</v>
      </c>
      <c r="L25" s="11">
        <v>0.009722222222222222</v>
      </c>
      <c r="M25" s="11">
        <f>K25-J25+L25</f>
        <v>0.04690972222222222</v>
      </c>
      <c r="N25" s="12">
        <v>23</v>
      </c>
    </row>
    <row r="26" spans="1:14" ht="15.75">
      <c r="A26" s="12">
        <v>24</v>
      </c>
      <c r="B26" s="8" t="s">
        <v>57</v>
      </c>
      <c r="C26" s="9">
        <v>122</v>
      </c>
      <c r="D26" s="8">
        <v>1999</v>
      </c>
      <c r="E26" s="10">
        <v>9</v>
      </c>
      <c r="F26" s="8" t="s">
        <v>15</v>
      </c>
      <c r="G26" s="10" t="s">
        <v>38</v>
      </c>
      <c r="H26" s="8" t="s">
        <v>35</v>
      </c>
      <c r="I26" s="8" t="s">
        <v>36</v>
      </c>
      <c r="J26" s="11">
        <v>0.015277777777777777</v>
      </c>
      <c r="K26" s="22">
        <v>0.03621527777777778</v>
      </c>
      <c r="L26" s="23"/>
      <c r="M26" s="11">
        <f>K26-J26</f>
        <v>0.020937499999999998</v>
      </c>
      <c r="N26" s="11" t="s">
        <v>56</v>
      </c>
    </row>
    <row r="27" spans="1:14" ht="15.75">
      <c r="A27" s="12">
        <v>25</v>
      </c>
      <c r="B27" s="14" t="s">
        <v>58</v>
      </c>
      <c r="C27" s="13">
        <v>25</v>
      </c>
      <c r="D27" s="14">
        <v>1999</v>
      </c>
      <c r="E27" s="15">
        <v>9</v>
      </c>
      <c r="F27" s="16" t="s">
        <v>15</v>
      </c>
      <c r="G27" s="15" t="s">
        <v>38</v>
      </c>
      <c r="H27" s="14" t="s">
        <v>55</v>
      </c>
      <c r="I27" s="14" t="s">
        <v>60</v>
      </c>
      <c r="J27" s="11">
        <v>0.017361111111111112</v>
      </c>
      <c r="K27" s="11">
        <v>0.04577546296296297</v>
      </c>
      <c r="L27" s="23"/>
      <c r="M27" s="11">
        <f>K27-J27</f>
        <v>0.028414351851851857</v>
      </c>
      <c r="N27" s="13" t="s">
        <v>56</v>
      </c>
    </row>
    <row r="28" spans="1:14" ht="15.75">
      <c r="A28" s="12">
        <v>26</v>
      </c>
      <c r="B28" s="14" t="s">
        <v>54</v>
      </c>
      <c r="C28" s="13">
        <v>219</v>
      </c>
      <c r="D28" s="14">
        <v>1998</v>
      </c>
      <c r="E28" s="15">
        <v>9</v>
      </c>
      <c r="F28" s="16" t="s">
        <v>15</v>
      </c>
      <c r="G28" s="15" t="s">
        <v>38</v>
      </c>
      <c r="H28" s="14" t="s">
        <v>55</v>
      </c>
      <c r="I28" s="14" t="s">
        <v>60</v>
      </c>
      <c r="J28" s="11">
        <v>0.013194444444444444</v>
      </c>
      <c r="K28" s="11">
        <v>0.045752314814814815</v>
      </c>
      <c r="L28" s="23"/>
      <c r="M28" s="11">
        <f>K28-J28</f>
        <v>0.03255787037037037</v>
      </c>
      <c r="N28" s="11" t="s">
        <v>56</v>
      </c>
    </row>
    <row r="29" spans="1:14" ht="15.75">
      <c r="A29" s="12">
        <v>27</v>
      </c>
      <c r="B29" s="8" t="s">
        <v>59</v>
      </c>
      <c r="C29" s="13">
        <v>18</v>
      </c>
      <c r="D29" s="8">
        <v>2001</v>
      </c>
      <c r="E29" s="10">
        <v>9</v>
      </c>
      <c r="F29" s="8" t="s">
        <v>15</v>
      </c>
      <c r="G29" s="10" t="s">
        <v>42</v>
      </c>
      <c r="H29" s="8" t="s">
        <v>55</v>
      </c>
      <c r="I29" s="8" t="s">
        <v>60</v>
      </c>
      <c r="J29" s="11">
        <v>0.012499999999999999</v>
      </c>
      <c r="K29" s="11">
        <v>0.04861111111111111</v>
      </c>
      <c r="L29" s="23"/>
      <c r="M29" s="11">
        <f>K29-J29</f>
        <v>0.036111111111111115</v>
      </c>
      <c r="N29" s="11" t="s">
        <v>56</v>
      </c>
    </row>
    <row r="30" spans="1:14" ht="15.75">
      <c r="A30" s="24"/>
      <c r="B30" s="27"/>
      <c r="C30" s="21"/>
      <c r="D30" s="27"/>
      <c r="E30" s="28"/>
      <c r="F30" s="27"/>
      <c r="G30" s="28"/>
      <c r="H30" s="27"/>
      <c r="I30" s="27"/>
      <c r="J30" s="19"/>
      <c r="K30" s="19"/>
      <c r="L30" s="29"/>
      <c r="M30" s="19"/>
      <c r="N30" s="19"/>
    </row>
    <row r="31" spans="1:14" ht="15.75">
      <c r="A31" s="24"/>
      <c r="B31" s="30" t="s">
        <v>87</v>
      </c>
      <c r="C31" s="31"/>
      <c r="D31" s="31"/>
      <c r="E31" s="31"/>
      <c r="F31" s="31"/>
      <c r="G31" s="31"/>
      <c r="H31" s="30" t="s">
        <v>89</v>
      </c>
      <c r="I31" s="27"/>
      <c r="J31" s="19"/>
      <c r="K31" s="19"/>
      <c r="L31" s="29"/>
      <c r="M31" s="19"/>
      <c r="N31" s="19"/>
    </row>
    <row r="32" spans="2:8" ht="15.75">
      <c r="B32" s="30" t="s">
        <v>88</v>
      </c>
      <c r="C32" s="31"/>
      <c r="D32" s="31"/>
      <c r="E32" s="31"/>
      <c r="F32" s="31"/>
      <c r="G32" s="31"/>
      <c r="H32" s="30" t="s">
        <v>90</v>
      </c>
    </row>
    <row r="33" spans="1:11" ht="78.75" customHeight="1">
      <c r="A33" s="133" t="s">
        <v>86</v>
      </c>
      <c r="B33" s="133"/>
      <c r="C33" s="133"/>
      <c r="D33" s="133"/>
      <c r="E33" s="133"/>
      <c r="F33" s="133"/>
      <c r="G33" s="133"/>
      <c r="H33" s="133"/>
      <c r="I33" s="133"/>
      <c r="J33" s="133"/>
      <c r="K33" s="20"/>
    </row>
    <row r="34" spans="1:14" ht="47.25">
      <c r="A34" s="2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4" t="s">
        <v>7</v>
      </c>
      <c r="I34" s="3" t="s">
        <v>8</v>
      </c>
      <c r="J34" s="5" t="s">
        <v>9</v>
      </c>
      <c r="K34" s="6" t="s">
        <v>10</v>
      </c>
      <c r="L34" s="6" t="s">
        <v>11</v>
      </c>
      <c r="M34" s="6" t="s">
        <v>12</v>
      </c>
      <c r="N34" s="7" t="s">
        <v>13</v>
      </c>
    </row>
    <row r="35" spans="1:14" ht="15.75">
      <c r="A35" s="9">
        <v>1</v>
      </c>
      <c r="B35" s="8" t="s">
        <v>61</v>
      </c>
      <c r="C35" s="13">
        <v>130</v>
      </c>
      <c r="D35" s="8">
        <v>1997</v>
      </c>
      <c r="E35" s="10">
        <v>11</v>
      </c>
      <c r="F35" s="10" t="s">
        <v>62</v>
      </c>
      <c r="G35" s="10" t="s">
        <v>19</v>
      </c>
      <c r="H35" s="8" t="s">
        <v>20</v>
      </c>
      <c r="I35" s="8" t="s">
        <v>22</v>
      </c>
      <c r="J35" s="11">
        <v>0.020833333333333332</v>
      </c>
      <c r="K35" s="11">
        <v>0.032407407407407406</v>
      </c>
      <c r="L35" s="11">
        <v>0</v>
      </c>
      <c r="M35" s="11">
        <f>K35-J35+L35</f>
        <v>0.011574074074074073</v>
      </c>
      <c r="N35" s="12">
        <v>1</v>
      </c>
    </row>
    <row r="36" spans="1:14" ht="15.75">
      <c r="A36" s="9">
        <v>2</v>
      </c>
      <c r="B36" s="8" t="s">
        <v>63</v>
      </c>
      <c r="C36" s="13">
        <v>132</v>
      </c>
      <c r="D36" s="8">
        <v>1998</v>
      </c>
      <c r="E36" s="10">
        <v>10</v>
      </c>
      <c r="F36" s="10" t="s">
        <v>62</v>
      </c>
      <c r="G36" s="10" t="s">
        <v>19</v>
      </c>
      <c r="H36" s="8" t="s">
        <v>20</v>
      </c>
      <c r="I36" s="8" t="s">
        <v>22</v>
      </c>
      <c r="J36" s="11">
        <v>0.022222222222222223</v>
      </c>
      <c r="K36" s="11">
        <v>0.03383101851851852</v>
      </c>
      <c r="L36" s="11">
        <v>0</v>
      </c>
      <c r="M36" s="11">
        <f>K36-J36+L36</f>
        <v>0.011608796296296294</v>
      </c>
      <c r="N36" s="12">
        <v>2</v>
      </c>
    </row>
    <row r="37" spans="1:14" ht="15.75">
      <c r="A37" s="9">
        <v>3</v>
      </c>
      <c r="B37" s="8" t="s">
        <v>64</v>
      </c>
      <c r="C37" s="13">
        <v>228</v>
      </c>
      <c r="D37" s="8">
        <v>1999</v>
      </c>
      <c r="E37" s="10">
        <v>9</v>
      </c>
      <c r="F37" s="10" t="s">
        <v>62</v>
      </c>
      <c r="G37" s="10" t="s">
        <v>19</v>
      </c>
      <c r="H37" s="8" t="s">
        <v>65</v>
      </c>
      <c r="I37" s="8" t="s">
        <v>17</v>
      </c>
      <c r="J37" s="11">
        <v>0.019444444444444445</v>
      </c>
      <c r="K37" s="11">
        <v>0.03138888888888889</v>
      </c>
      <c r="L37" s="11">
        <v>0</v>
      </c>
      <c r="M37" s="11">
        <f>K37-J37+L37</f>
        <v>0.011944444444444445</v>
      </c>
      <c r="N37" s="12">
        <v>3</v>
      </c>
    </row>
    <row r="38" spans="1:14" ht="15.75">
      <c r="A38" s="9">
        <v>4</v>
      </c>
      <c r="B38" s="8" t="s">
        <v>66</v>
      </c>
      <c r="C38" s="13">
        <v>231</v>
      </c>
      <c r="D38" s="8">
        <v>1999</v>
      </c>
      <c r="E38" s="10">
        <v>9</v>
      </c>
      <c r="F38" s="10" t="s">
        <v>62</v>
      </c>
      <c r="G38" s="10">
        <v>1</v>
      </c>
      <c r="H38" s="8" t="s">
        <v>20</v>
      </c>
      <c r="I38" s="8" t="s">
        <v>22</v>
      </c>
      <c r="J38" s="11">
        <v>0.02152777777777778</v>
      </c>
      <c r="K38" s="11">
        <v>0.0359837962962963</v>
      </c>
      <c r="L38" s="11">
        <v>0</v>
      </c>
      <c r="M38" s="11">
        <f>K38-J38+L38</f>
        <v>0.014456018518518517</v>
      </c>
      <c r="N38" s="12">
        <v>4</v>
      </c>
    </row>
    <row r="39" spans="1:14" ht="15.75">
      <c r="A39" s="9">
        <v>5</v>
      </c>
      <c r="B39" s="8" t="s">
        <v>67</v>
      </c>
      <c r="C39" s="13">
        <v>232</v>
      </c>
      <c r="D39" s="8">
        <v>1999</v>
      </c>
      <c r="E39" s="10">
        <v>9</v>
      </c>
      <c r="F39" s="10" t="s">
        <v>62</v>
      </c>
      <c r="G39" s="10">
        <v>1</v>
      </c>
      <c r="H39" s="8" t="s">
        <v>68</v>
      </c>
      <c r="I39" s="8" t="s">
        <v>69</v>
      </c>
      <c r="J39" s="11">
        <v>0.022222222222222223</v>
      </c>
      <c r="K39" s="11">
        <v>0.03631944444444444</v>
      </c>
      <c r="L39" s="11">
        <v>0.002777777777777778</v>
      </c>
      <c r="M39" s="11">
        <f>K39-J39+L39</f>
        <v>0.016874999999999994</v>
      </c>
      <c r="N39" s="12">
        <v>5</v>
      </c>
    </row>
    <row r="40" spans="1:14" ht="15.75">
      <c r="A40" s="9">
        <v>6</v>
      </c>
      <c r="B40" s="8" t="s">
        <v>70</v>
      </c>
      <c r="C40" s="13">
        <v>229</v>
      </c>
      <c r="D40" s="8">
        <v>2001</v>
      </c>
      <c r="E40" s="10">
        <v>7</v>
      </c>
      <c r="F40" s="10" t="s">
        <v>62</v>
      </c>
      <c r="G40" s="10">
        <v>1</v>
      </c>
      <c r="H40" s="8" t="s">
        <v>20</v>
      </c>
      <c r="I40" s="8" t="s">
        <v>22</v>
      </c>
      <c r="J40" s="11">
        <v>0.02013888888888889</v>
      </c>
      <c r="K40" s="11">
        <v>0.03228009259259259</v>
      </c>
      <c r="L40" s="11">
        <v>0.005555555555555556</v>
      </c>
      <c r="M40" s="11">
        <f>K40-J40+L40</f>
        <v>0.017696759259259256</v>
      </c>
      <c r="N40" s="12">
        <v>6</v>
      </c>
    </row>
    <row r="41" spans="1:14" ht="15.75">
      <c r="A41" s="9">
        <v>7</v>
      </c>
      <c r="B41" s="14" t="s">
        <v>71</v>
      </c>
      <c r="C41" s="13">
        <v>28</v>
      </c>
      <c r="D41" s="14">
        <v>1997</v>
      </c>
      <c r="E41" s="15">
        <v>11</v>
      </c>
      <c r="F41" s="15" t="s">
        <v>62</v>
      </c>
      <c r="G41" s="15">
        <v>3</v>
      </c>
      <c r="H41" s="14" t="s">
        <v>31</v>
      </c>
      <c r="I41" s="14" t="s">
        <v>32</v>
      </c>
      <c r="J41" s="11">
        <v>0.019444444444444445</v>
      </c>
      <c r="K41" s="11">
        <v>0.04158564814814815</v>
      </c>
      <c r="L41" s="11">
        <v>0</v>
      </c>
      <c r="M41" s="11">
        <f>K41-J41+L41</f>
        <v>0.022141203703703705</v>
      </c>
      <c r="N41" s="12">
        <v>7</v>
      </c>
    </row>
    <row r="42" spans="1:14" ht="15.75">
      <c r="A42" s="9">
        <v>8</v>
      </c>
      <c r="B42" s="8" t="s">
        <v>72</v>
      </c>
      <c r="C42" s="13">
        <v>128</v>
      </c>
      <c r="D42" s="8">
        <v>1999</v>
      </c>
      <c r="E42" s="10">
        <v>9</v>
      </c>
      <c r="F42" s="10" t="s">
        <v>62</v>
      </c>
      <c r="G42" s="10" t="s">
        <v>73</v>
      </c>
      <c r="H42" s="8" t="s">
        <v>20</v>
      </c>
      <c r="I42" s="8" t="s">
        <v>22</v>
      </c>
      <c r="J42" s="11">
        <v>0.019444444444444445</v>
      </c>
      <c r="K42" s="11">
        <v>0.03488425925925926</v>
      </c>
      <c r="L42" s="11">
        <v>0.009027777777777779</v>
      </c>
      <c r="M42" s="11">
        <f>K42-J42+L42</f>
        <v>0.024467592592592596</v>
      </c>
      <c r="N42" s="12">
        <v>8</v>
      </c>
    </row>
    <row r="43" spans="1:14" ht="15.75">
      <c r="A43" s="9">
        <v>9</v>
      </c>
      <c r="B43" s="14" t="s">
        <v>74</v>
      </c>
      <c r="C43" s="13">
        <v>29</v>
      </c>
      <c r="D43" s="14">
        <v>1998</v>
      </c>
      <c r="E43" s="15">
        <v>11</v>
      </c>
      <c r="F43" s="15" t="s">
        <v>62</v>
      </c>
      <c r="G43" s="15">
        <v>3</v>
      </c>
      <c r="H43" s="14" t="s">
        <v>31</v>
      </c>
      <c r="I43" s="14" t="s">
        <v>32</v>
      </c>
      <c r="J43" s="11">
        <v>0.02013888888888889</v>
      </c>
      <c r="K43" s="11">
        <v>0.050567129629629635</v>
      </c>
      <c r="L43" s="11">
        <v>0.004166666666666667</v>
      </c>
      <c r="M43" s="11">
        <f>K43-J43+L43</f>
        <v>0.034594907407407414</v>
      </c>
      <c r="N43" s="12">
        <v>9</v>
      </c>
    </row>
    <row r="44" spans="1:14" ht="15.75">
      <c r="A44" s="9">
        <v>10</v>
      </c>
      <c r="B44" s="14" t="s">
        <v>75</v>
      </c>
      <c r="C44" s="13">
        <v>131</v>
      </c>
      <c r="D44" s="14">
        <v>1998</v>
      </c>
      <c r="E44" s="15">
        <v>11</v>
      </c>
      <c r="F44" s="15" t="s">
        <v>62</v>
      </c>
      <c r="G44" s="15">
        <v>3</v>
      </c>
      <c r="H44" s="14" t="s">
        <v>31</v>
      </c>
      <c r="I44" s="14" t="s">
        <v>32</v>
      </c>
      <c r="J44" s="11">
        <v>0.02152777777777778</v>
      </c>
      <c r="K44" s="11">
        <v>0.05071759259259259</v>
      </c>
      <c r="L44" s="11">
        <v>0.005555555555555556</v>
      </c>
      <c r="M44" s="11">
        <f>K44-J44+L44</f>
        <v>0.034745370370370364</v>
      </c>
      <c r="N44" s="12">
        <v>10</v>
      </c>
    </row>
    <row r="45" spans="1:14" ht="15.75">
      <c r="A45" s="9">
        <v>11</v>
      </c>
      <c r="B45" s="8" t="s">
        <v>77</v>
      </c>
      <c r="C45" s="13">
        <v>227</v>
      </c>
      <c r="D45" s="8">
        <v>1998</v>
      </c>
      <c r="E45" s="10">
        <v>10</v>
      </c>
      <c r="F45" s="10" t="s">
        <v>62</v>
      </c>
      <c r="G45" s="10" t="s">
        <v>38</v>
      </c>
      <c r="H45" s="8" t="s">
        <v>35</v>
      </c>
      <c r="I45" s="8" t="s">
        <v>36</v>
      </c>
      <c r="J45" s="11">
        <v>0.01875</v>
      </c>
      <c r="K45" s="11">
        <v>0.039386574074074074</v>
      </c>
      <c r="L45" s="11">
        <v>0.016666666666666666</v>
      </c>
      <c r="M45" s="11">
        <f>K45-J39+L45</f>
        <v>0.03383101851851852</v>
      </c>
      <c r="N45" s="12">
        <v>11</v>
      </c>
    </row>
    <row r="46" spans="1:14" ht="15.75">
      <c r="A46" s="9">
        <v>12</v>
      </c>
      <c r="B46" s="8" t="s">
        <v>76</v>
      </c>
      <c r="C46" s="13">
        <v>129</v>
      </c>
      <c r="D46" s="8">
        <v>2000</v>
      </c>
      <c r="E46" s="10">
        <v>8</v>
      </c>
      <c r="F46" s="10" t="s">
        <v>62</v>
      </c>
      <c r="G46" s="10" t="s">
        <v>38</v>
      </c>
      <c r="H46" s="8" t="s">
        <v>35</v>
      </c>
      <c r="I46" s="8" t="s">
        <v>36</v>
      </c>
      <c r="J46" s="11">
        <v>0.02013888888888889</v>
      </c>
      <c r="K46" s="19">
        <v>0.049664351851851855</v>
      </c>
      <c r="L46" s="19">
        <v>0.007638888888888889</v>
      </c>
      <c r="M46" s="19">
        <f>K46-J46+L46</f>
        <v>0.03716435185185185</v>
      </c>
      <c r="N46" s="24">
        <v>12</v>
      </c>
    </row>
    <row r="47" spans="1:14" ht="15.75">
      <c r="A47" s="9">
        <v>13</v>
      </c>
      <c r="B47" s="8" t="s">
        <v>78</v>
      </c>
      <c r="C47" s="13">
        <v>230</v>
      </c>
      <c r="D47" s="8">
        <v>2000</v>
      </c>
      <c r="E47" s="10">
        <v>8</v>
      </c>
      <c r="F47" s="10" t="s">
        <v>62</v>
      </c>
      <c r="G47" s="10" t="s">
        <v>38</v>
      </c>
      <c r="H47" s="8" t="s">
        <v>35</v>
      </c>
      <c r="I47" s="8" t="s">
        <v>36</v>
      </c>
      <c r="J47" s="11">
        <v>0.020833333333333332</v>
      </c>
      <c r="K47" s="11">
        <v>0.0605324074074074</v>
      </c>
      <c r="L47" s="11">
        <v>0.014583333333333332</v>
      </c>
      <c r="M47" s="11">
        <f>K47-J47+L47</f>
        <v>0.0542824074074074</v>
      </c>
      <c r="N47" s="12">
        <v>13</v>
      </c>
    </row>
    <row r="48" spans="1:14" ht="15.75">
      <c r="A48" s="9">
        <v>14</v>
      </c>
      <c r="B48" s="8" t="s">
        <v>79</v>
      </c>
      <c r="C48" s="13">
        <v>127</v>
      </c>
      <c r="D48" s="8">
        <v>1999</v>
      </c>
      <c r="E48" s="10">
        <v>10</v>
      </c>
      <c r="F48" s="10" t="s">
        <v>62</v>
      </c>
      <c r="G48" s="10">
        <v>1</v>
      </c>
      <c r="H48" s="8" t="s">
        <v>16</v>
      </c>
      <c r="I48" s="8" t="s">
        <v>17</v>
      </c>
      <c r="J48" s="11">
        <v>0.01875</v>
      </c>
      <c r="K48" s="23"/>
      <c r="L48" s="13"/>
      <c r="M48" s="25" t="s">
        <v>80</v>
      </c>
      <c r="N48" s="13"/>
    </row>
    <row r="49" spans="1:14" ht="15.75">
      <c r="A49" s="9">
        <v>15</v>
      </c>
      <c r="B49" s="8" t="s">
        <v>81</v>
      </c>
      <c r="C49" s="13">
        <v>27</v>
      </c>
      <c r="D49" s="8">
        <v>1998</v>
      </c>
      <c r="E49" s="10">
        <v>10</v>
      </c>
      <c r="F49" s="10" t="s">
        <v>62</v>
      </c>
      <c r="G49" s="10" t="s">
        <v>38</v>
      </c>
      <c r="H49" s="8" t="s">
        <v>47</v>
      </c>
      <c r="I49" s="8" t="s">
        <v>48</v>
      </c>
      <c r="J49" s="11">
        <v>0.01875</v>
      </c>
      <c r="K49" s="11"/>
      <c r="L49" s="11"/>
      <c r="M49" s="26" t="s">
        <v>80</v>
      </c>
      <c r="N49" s="13"/>
    </row>
    <row r="50" spans="1:14" ht="15.75">
      <c r="A50" s="9">
        <v>16</v>
      </c>
      <c r="B50" s="8" t="s">
        <v>82</v>
      </c>
      <c r="C50" s="13">
        <v>32</v>
      </c>
      <c r="D50" s="8">
        <v>1998</v>
      </c>
      <c r="E50" s="10">
        <v>10</v>
      </c>
      <c r="F50" s="10" t="s">
        <v>62</v>
      </c>
      <c r="G50" s="10" t="s">
        <v>38</v>
      </c>
      <c r="H50" s="8" t="s">
        <v>35</v>
      </c>
      <c r="I50" s="8" t="s">
        <v>36</v>
      </c>
      <c r="J50" s="11">
        <v>0.022222222222222223</v>
      </c>
      <c r="K50" s="11"/>
      <c r="L50" s="11"/>
      <c r="M50" s="26" t="s">
        <v>80</v>
      </c>
      <c r="N50" s="13"/>
    </row>
    <row r="51" spans="1:14" ht="15.75">
      <c r="A51" s="9">
        <v>17</v>
      </c>
      <c r="B51" s="8" t="s">
        <v>83</v>
      </c>
      <c r="C51" s="13">
        <v>31</v>
      </c>
      <c r="D51" s="8">
        <v>2000</v>
      </c>
      <c r="E51" s="10">
        <v>8</v>
      </c>
      <c r="F51" s="10" t="s">
        <v>62</v>
      </c>
      <c r="G51" s="10" t="s">
        <v>38</v>
      </c>
      <c r="H51" s="8" t="s">
        <v>47</v>
      </c>
      <c r="I51" s="8" t="s">
        <v>48</v>
      </c>
      <c r="J51" s="11">
        <v>0.02152777777777778</v>
      </c>
      <c r="K51" s="11"/>
      <c r="L51" s="11"/>
      <c r="M51" s="26" t="s">
        <v>80</v>
      </c>
      <c r="N51" s="13"/>
    </row>
    <row r="52" spans="1:14" ht="15.75">
      <c r="A52" s="9">
        <v>18</v>
      </c>
      <c r="B52" s="8" t="s">
        <v>84</v>
      </c>
      <c r="C52" s="13">
        <v>30</v>
      </c>
      <c r="D52" s="8">
        <v>1999</v>
      </c>
      <c r="E52" s="10">
        <v>9</v>
      </c>
      <c r="F52" s="10" t="s">
        <v>62</v>
      </c>
      <c r="G52" s="10" t="s">
        <v>38</v>
      </c>
      <c r="H52" s="8" t="s">
        <v>47</v>
      </c>
      <c r="I52" s="8" t="s">
        <v>48</v>
      </c>
      <c r="J52" s="11">
        <v>0.020833333333333332</v>
      </c>
      <c r="K52" s="11"/>
      <c r="L52" s="11"/>
      <c r="M52" s="26" t="s">
        <v>80</v>
      </c>
      <c r="N52" s="13"/>
    </row>
    <row r="54" spans="2:8" ht="15.75">
      <c r="B54" s="27" t="s">
        <v>87</v>
      </c>
      <c r="H54" s="27" t="s">
        <v>89</v>
      </c>
    </row>
    <row r="55" spans="2:8" ht="15.75">
      <c r="B55" s="27" t="s">
        <v>88</v>
      </c>
      <c r="H55" s="27" t="s">
        <v>90</v>
      </c>
    </row>
    <row r="57" spans="1:11" ht="75" customHeight="1">
      <c r="A57" s="133" t="s">
        <v>127</v>
      </c>
      <c r="B57" s="133"/>
      <c r="C57" s="133"/>
      <c r="D57" s="133"/>
      <c r="E57" s="133"/>
      <c r="F57" s="133"/>
      <c r="G57" s="133"/>
      <c r="H57" s="133"/>
      <c r="I57" s="133"/>
      <c r="J57" s="133"/>
      <c r="K57" s="20"/>
    </row>
    <row r="58" spans="1:14" ht="47.25">
      <c r="A58" s="2" t="s">
        <v>0</v>
      </c>
      <c r="B58" s="3" t="s">
        <v>1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4" t="s">
        <v>7</v>
      </c>
      <c r="I58" s="3" t="s">
        <v>8</v>
      </c>
      <c r="J58" s="5" t="s">
        <v>9</v>
      </c>
      <c r="K58" s="6" t="s">
        <v>10</v>
      </c>
      <c r="L58" s="6" t="s">
        <v>11</v>
      </c>
      <c r="M58" s="6" t="s">
        <v>12</v>
      </c>
      <c r="N58" s="7" t="s">
        <v>13</v>
      </c>
    </row>
    <row r="59" spans="1:14" ht="15.75">
      <c r="A59" s="9">
        <v>1</v>
      </c>
      <c r="B59" s="8" t="s">
        <v>91</v>
      </c>
      <c r="C59" s="13">
        <v>45</v>
      </c>
      <c r="D59" s="32">
        <v>2001</v>
      </c>
      <c r="E59" s="10">
        <v>7</v>
      </c>
      <c r="F59" s="8" t="s">
        <v>92</v>
      </c>
      <c r="G59" s="10" t="s">
        <v>93</v>
      </c>
      <c r="H59" s="8" t="s">
        <v>94</v>
      </c>
      <c r="I59" s="8" t="s">
        <v>95</v>
      </c>
      <c r="J59" s="11">
        <v>0.03125</v>
      </c>
      <c r="K59" s="11">
        <v>0.05077546296296296</v>
      </c>
      <c r="L59" s="11">
        <v>0</v>
      </c>
      <c r="M59" s="11">
        <f>K59-J59+L59</f>
        <v>0.01952546296296296</v>
      </c>
      <c r="N59" s="33">
        <v>1</v>
      </c>
    </row>
    <row r="60" spans="1:14" ht="15.75">
      <c r="A60" s="9">
        <v>2</v>
      </c>
      <c r="B60" s="8" t="s">
        <v>96</v>
      </c>
      <c r="C60" s="13">
        <v>243</v>
      </c>
      <c r="D60" s="32">
        <v>2001</v>
      </c>
      <c r="E60" s="10">
        <v>7</v>
      </c>
      <c r="F60" s="8" t="s">
        <v>92</v>
      </c>
      <c r="G60" s="10" t="s">
        <v>73</v>
      </c>
      <c r="H60" s="8" t="s">
        <v>94</v>
      </c>
      <c r="I60" s="8" t="s">
        <v>95</v>
      </c>
      <c r="J60" s="11">
        <v>0.029861111111111113</v>
      </c>
      <c r="K60" s="11">
        <v>0.049826388888888885</v>
      </c>
      <c r="L60" s="11">
        <v>0.001388888888888889</v>
      </c>
      <c r="M60" s="11">
        <f>K60-J60+L60</f>
        <v>0.02135416666666666</v>
      </c>
      <c r="N60" s="12">
        <v>2</v>
      </c>
    </row>
    <row r="61" spans="1:14" ht="15.75">
      <c r="A61" s="9">
        <v>3</v>
      </c>
      <c r="B61" s="8" t="s">
        <v>97</v>
      </c>
      <c r="C61" s="13">
        <v>43</v>
      </c>
      <c r="D61" s="32">
        <v>2001</v>
      </c>
      <c r="E61" s="10">
        <v>7</v>
      </c>
      <c r="F61" s="8" t="s">
        <v>92</v>
      </c>
      <c r="G61" s="10" t="s">
        <v>73</v>
      </c>
      <c r="H61" s="8" t="s">
        <v>20</v>
      </c>
      <c r="I61" s="8" t="s">
        <v>22</v>
      </c>
      <c r="J61" s="11">
        <v>0.029861111111111113</v>
      </c>
      <c r="K61" s="11">
        <v>0.0499537037037037</v>
      </c>
      <c r="L61" s="11">
        <v>0.003472222222222222</v>
      </c>
      <c r="M61" s="11">
        <f>K61-J61+L61</f>
        <v>0.02356481481481481</v>
      </c>
      <c r="N61" s="12">
        <v>3</v>
      </c>
    </row>
    <row r="62" spans="1:14" ht="15.75">
      <c r="A62" s="9">
        <v>4</v>
      </c>
      <c r="B62" s="8" t="s">
        <v>98</v>
      </c>
      <c r="C62" s="13">
        <v>44</v>
      </c>
      <c r="D62" s="32">
        <v>2000</v>
      </c>
      <c r="E62" s="10">
        <v>8</v>
      </c>
      <c r="F62" s="8" t="s">
        <v>92</v>
      </c>
      <c r="G62" s="10">
        <v>2</v>
      </c>
      <c r="H62" s="8" t="s">
        <v>99</v>
      </c>
      <c r="I62" s="8" t="s">
        <v>100</v>
      </c>
      <c r="J62" s="11">
        <v>0.030555555555555555</v>
      </c>
      <c r="K62" s="11">
        <v>0.05311342592592593</v>
      </c>
      <c r="L62" s="11">
        <v>0.002777777777777778</v>
      </c>
      <c r="M62" s="11">
        <f>K62-J62+L62</f>
        <v>0.025335648148148156</v>
      </c>
      <c r="N62" s="33">
        <v>4</v>
      </c>
    </row>
    <row r="63" spans="1:14" ht="15.75">
      <c r="A63" s="9">
        <v>5</v>
      </c>
      <c r="B63" s="8" t="s">
        <v>104</v>
      </c>
      <c r="C63" s="13">
        <v>342</v>
      </c>
      <c r="D63" s="32">
        <v>2001</v>
      </c>
      <c r="E63" s="10">
        <v>7</v>
      </c>
      <c r="F63" s="8" t="s">
        <v>92</v>
      </c>
      <c r="G63" s="10" t="s">
        <v>93</v>
      </c>
      <c r="H63" s="8" t="s">
        <v>105</v>
      </c>
      <c r="I63" s="8" t="s">
        <v>106</v>
      </c>
      <c r="J63" s="11">
        <v>0.029166666666666664</v>
      </c>
      <c r="K63" s="11">
        <v>0.04619212962962963</v>
      </c>
      <c r="L63" s="11">
        <v>0.008333333333333333</v>
      </c>
      <c r="M63" s="11">
        <f>K63-J63+L63</f>
        <v>0.025358796296296303</v>
      </c>
      <c r="N63" s="12">
        <v>5</v>
      </c>
    </row>
    <row r="64" spans="1:14" ht="15.75">
      <c r="A64" s="9">
        <v>6</v>
      </c>
      <c r="B64" s="8" t="s">
        <v>101</v>
      </c>
      <c r="C64" s="13">
        <v>41</v>
      </c>
      <c r="D64" s="32">
        <v>2000</v>
      </c>
      <c r="E64" s="10">
        <v>8</v>
      </c>
      <c r="F64" s="8" t="s">
        <v>92</v>
      </c>
      <c r="G64" s="10" t="s">
        <v>42</v>
      </c>
      <c r="H64" s="8" t="s">
        <v>102</v>
      </c>
      <c r="I64" s="8" t="s">
        <v>103</v>
      </c>
      <c r="J64" s="11">
        <v>0.02847222222222222</v>
      </c>
      <c r="K64" s="11">
        <v>0.044375</v>
      </c>
      <c r="L64" s="11">
        <v>0.009722222222222222</v>
      </c>
      <c r="M64" s="11">
        <f>K64-J64+L64</f>
        <v>0.025625</v>
      </c>
      <c r="N64" s="12">
        <v>6</v>
      </c>
    </row>
    <row r="65" spans="1:14" ht="15.75">
      <c r="A65" s="9">
        <v>7</v>
      </c>
      <c r="B65" s="14" t="s">
        <v>107</v>
      </c>
      <c r="C65" s="13">
        <v>143</v>
      </c>
      <c r="D65" s="34">
        <v>2001</v>
      </c>
      <c r="E65" s="35">
        <v>7</v>
      </c>
      <c r="F65" s="35" t="s">
        <v>92</v>
      </c>
      <c r="G65" s="35">
        <v>3</v>
      </c>
      <c r="H65" s="34" t="s">
        <v>31</v>
      </c>
      <c r="I65" s="34" t="s">
        <v>32</v>
      </c>
      <c r="J65" s="11">
        <v>0.029861111111111113</v>
      </c>
      <c r="K65" s="11">
        <v>0.05454861111111111</v>
      </c>
      <c r="L65" s="11">
        <v>0.004166666666666667</v>
      </c>
      <c r="M65" s="11">
        <f>K65-J65+L65</f>
        <v>0.028854166666666663</v>
      </c>
      <c r="N65" s="33">
        <v>7</v>
      </c>
    </row>
    <row r="66" spans="1:14" ht="15.75">
      <c r="A66" s="9">
        <v>8</v>
      </c>
      <c r="B66" s="14" t="s">
        <v>108</v>
      </c>
      <c r="C66" s="13">
        <v>242</v>
      </c>
      <c r="D66" s="34">
        <v>2001</v>
      </c>
      <c r="E66" s="15">
        <v>7</v>
      </c>
      <c r="F66" s="15" t="s">
        <v>92</v>
      </c>
      <c r="G66" s="15" t="s">
        <v>93</v>
      </c>
      <c r="H66" s="14" t="s">
        <v>31</v>
      </c>
      <c r="I66" s="14" t="s">
        <v>32</v>
      </c>
      <c r="J66" s="11">
        <v>0.029166666666666664</v>
      </c>
      <c r="K66" s="11">
        <v>0.054560185185185184</v>
      </c>
      <c r="L66" s="11">
        <v>0.004861111111111111</v>
      </c>
      <c r="M66" s="11">
        <f>K66-J66+L66</f>
        <v>0.03025462962962963</v>
      </c>
      <c r="N66" s="12">
        <v>8</v>
      </c>
    </row>
    <row r="67" spans="1:14" ht="15.75">
      <c r="A67" s="9">
        <v>9</v>
      </c>
      <c r="B67" s="8" t="s">
        <v>109</v>
      </c>
      <c r="C67" s="13">
        <v>141</v>
      </c>
      <c r="D67" s="32">
        <v>2001</v>
      </c>
      <c r="E67" s="10">
        <v>7</v>
      </c>
      <c r="F67" s="8" t="s">
        <v>92</v>
      </c>
      <c r="G67" s="10" t="s">
        <v>42</v>
      </c>
      <c r="H67" s="8" t="s">
        <v>94</v>
      </c>
      <c r="I67" s="8" t="s">
        <v>95</v>
      </c>
      <c r="J67" s="11">
        <v>0.02847222222222222</v>
      </c>
      <c r="K67" s="11">
        <v>0.05537037037037037</v>
      </c>
      <c r="L67" s="11">
        <v>0.0062499999999999995</v>
      </c>
      <c r="M67" s="11">
        <f>K67-J67+L67</f>
        <v>0.03314814814814815</v>
      </c>
      <c r="N67" s="12">
        <v>9</v>
      </c>
    </row>
    <row r="68" spans="1:14" ht="15.75">
      <c r="A68" s="9">
        <v>10</v>
      </c>
      <c r="B68" s="36" t="s">
        <v>110</v>
      </c>
      <c r="C68" s="13">
        <v>140</v>
      </c>
      <c r="D68" s="37">
        <v>2001</v>
      </c>
      <c r="E68" s="38">
        <v>7</v>
      </c>
      <c r="F68" s="38" t="s">
        <v>92</v>
      </c>
      <c r="G68" s="38" t="s">
        <v>73</v>
      </c>
      <c r="H68" s="36" t="s">
        <v>31</v>
      </c>
      <c r="I68" s="36" t="s">
        <v>32</v>
      </c>
      <c r="J68" s="11">
        <v>0.027777777777777776</v>
      </c>
      <c r="K68" s="11">
        <v>0.05140046296296297</v>
      </c>
      <c r="L68" s="11">
        <v>0.011805555555555555</v>
      </c>
      <c r="M68" s="11">
        <f>K68-J68+L68</f>
        <v>0.035428240740740746</v>
      </c>
      <c r="N68" s="33">
        <v>10</v>
      </c>
    </row>
    <row r="69" spans="1:14" ht="15.75">
      <c r="A69" s="9">
        <v>11</v>
      </c>
      <c r="B69" s="39" t="s">
        <v>111</v>
      </c>
      <c r="C69" s="13">
        <v>144</v>
      </c>
      <c r="D69" s="40">
        <v>2001</v>
      </c>
      <c r="E69" s="41">
        <v>7</v>
      </c>
      <c r="F69" s="39" t="s">
        <v>92</v>
      </c>
      <c r="G69" s="41" t="s">
        <v>73</v>
      </c>
      <c r="H69" s="39" t="s">
        <v>20</v>
      </c>
      <c r="I69" s="39" t="s">
        <v>22</v>
      </c>
      <c r="J69" s="11">
        <v>0.030555555555555555</v>
      </c>
      <c r="K69" s="11">
        <v>0.05524305555555556</v>
      </c>
      <c r="L69" s="11">
        <v>0.014583333333333332</v>
      </c>
      <c r="M69" s="11">
        <f>K69-J69+L69</f>
        <v>0.03927083333333334</v>
      </c>
      <c r="N69" s="12">
        <v>11</v>
      </c>
    </row>
    <row r="70" spans="1:14" ht="15.75">
      <c r="A70" s="9">
        <v>12</v>
      </c>
      <c r="B70" s="8" t="s">
        <v>112</v>
      </c>
      <c r="C70" s="13">
        <v>244</v>
      </c>
      <c r="D70" s="32">
        <v>2000</v>
      </c>
      <c r="E70" s="10">
        <v>8</v>
      </c>
      <c r="F70" s="8" t="s">
        <v>92</v>
      </c>
      <c r="G70" s="10">
        <v>3</v>
      </c>
      <c r="H70" s="8" t="s">
        <v>113</v>
      </c>
      <c r="I70" s="8" t="s">
        <v>114</v>
      </c>
      <c r="J70" s="11">
        <v>0.030555555555555555</v>
      </c>
      <c r="K70" s="11">
        <v>0.05759259259259259</v>
      </c>
      <c r="L70" s="11">
        <v>0.014583333333333332</v>
      </c>
      <c r="M70" s="11">
        <f>K70-J70+L70</f>
        <v>0.04162037037037037</v>
      </c>
      <c r="N70" s="12">
        <v>12</v>
      </c>
    </row>
    <row r="71" spans="1:14" ht="15.75">
      <c r="A71" s="9">
        <v>13</v>
      </c>
      <c r="B71" s="14" t="s">
        <v>115</v>
      </c>
      <c r="C71" s="42">
        <v>241</v>
      </c>
      <c r="D71" s="34">
        <v>2000</v>
      </c>
      <c r="E71" s="35">
        <v>8</v>
      </c>
      <c r="F71" s="35" t="s">
        <v>92</v>
      </c>
      <c r="G71" s="35" t="s">
        <v>42</v>
      </c>
      <c r="H71" s="34" t="s">
        <v>31</v>
      </c>
      <c r="I71" s="34" t="s">
        <v>32</v>
      </c>
      <c r="J71" s="11">
        <v>0.02847222222222222</v>
      </c>
      <c r="K71" s="11">
        <v>0.03949074074074074</v>
      </c>
      <c r="L71" s="11"/>
      <c r="M71" s="11">
        <f>K71-J71+L71</f>
        <v>0.011018518518518521</v>
      </c>
      <c r="N71" s="12" t="s">
        <v>56</v>
      </c>
    </row>
    <row r="72" spans="1:14" ht="15.75">
      <c r="A72" s="9">
        <v>14</v>
      </c>
      <c r="B72" s="8" t="s">
        <v>116</v>
      </c>
      <c r="C72" s="13">
        <v>42</v>
      </c>
      <c r="D72" s="32">
        <v>2002</v>
      </c>
      <c r="E72" s="10">
        <v>6</v>
      </c>
      <c r="F72" s="8" t="s">
        <v>92</v>
      </c>
      <c r="G72" s="10" t="s">
        <v>93</v>
      </c>
      <c r="H72" s="8" t="s">
        <v>20</v>
      </c>
      <c r="I72" s="8" t="s">
        <v>22</v>
      </c>
      <c r="J72" s="11">
        <v>0.029166666666666664</v>
      </c>
      <c r="K72" s="11">
        <v>0.046828703703703706</v>
      </c>
      <c r="L72" s="11"/>
      <c r="M72" s="11">
        <f>K72-J72</f>
        <v>0.017662037037037042</v>
      </c>
      <c r="N72" s="33" t="s">
        <v>56</v>
      </c>
    </row>
    <row r="73" spans="1:14" ht="15.75">
      <c r="A73" s="9">
        <v>15</v>
      </c>
      <c r="B73" s="8" t="s">
        <v>117</v>
      </c>
      <c r="C73" s="13">
        <v>145</v>
      </c>
      <c r="D73" s="32">
        <v>2000</v>
      </c>
      <c r="E73" s="10">
        <v>8</v>
      </c>
      <c r="F73" s="8" t="s">
        <v>92</v>
      </c>
      <c r="G73" s="10" t="s">
        <v>73</v>
      </c>
      <c r="H73" s="8" t="s">
        <v>20</v>
      </c>
      <c r="I73" s="8" t="s">
        <v>22</v>
      </c>
      <c r="J73" s="11">
        <v>0.03125</v>
      </c>
      <c r="K73" s="11"/>
      <c r="L73" s="19"/>
      <c r="M73" s="11"/>
      <c r="N73" s="33" t="s">
        <v>118</v>
      </c>
    </row>
    <row r="74" spans="1:14" ht="15.75">
      <c r="A74" s="9">
        <v>16</v>
      </c>
      <c r="B74" s="14" t="s">
        <v>119</v>
      </c>
      <c r="C74" s="13">
        <v>245</v>
      </c>
      <c r="D74" s="34">
        <v>2000</v>
      </c>
      <c r="E74" s="15">
        <v>8</v>
      </c>
      <c r="F74" s="15" t="s">
        <v>92</v>
      </c>
      <c r="G74" s="15" t="s">
        <v>38</v>
      </c>
      <c r="H74" s="14" t="s">
        <v>31</v>
      </c>
      <c r="I74" s="14" t="s">
        <v>32</v>
      </c>
      <c r="J74" s="11">
        <v>0.03125</v>
      </c>
      <c r="K74" s="43"/>
      <c r="L74" s="23"/>
      <c r="M74" s="11"/>
      <c r="N74" s="33" t="s">
        <v>118</v>
      </c>
    </row>
    <row r="75" spans="1:14" ht="15.75">
      <c r="A75" s="9">
        <v>17</v>
      </c>
      <c r="B75" s="14" t="s">
        <v>120</v>
      </c>
      <c r="C75" s="13">
        <v>344</v>
      </c>
      <c r="D75" s="34">
        <v>2001</v>
      </c>
      <c r="E75" s="15">
        <v>7</v>
      </c>
      <c r="F75" s="15" t="s">
        <v>92</v>
      </c>
      <c r="G75" s="15" t="s">
        <v>73</v>
      </c>
      <c r="H75" s="14" t="s">
        <v>31</v>
      </c>
      <c r="I75" s="14" t="s">
        <v>32</v>
      </c>
      <c r="J75" s="11">
        <v>0.030555555555555555</v>
      </c>
      <c r="K75" s="11"/>
      <c r="L75" s="11"/>
      <c r="M75" s="11"/>
      <c r="N75" s="33" t="s">
        <v>118</v>
      </c>
    </row>
    <row r="76" spans="1:14" ht="15.75">
      <c r="A76" s="9">
        <v>18</v>
      </c>
      <c r="B76" s="8" t="s">
        <v>121</v>
      </c>
      <c r="C76" s="13">
        <v>343</v>
      </c>
      <c r="D76" s="32">
        <v>2000</v>
      </c>
      <c r="E76" s="10">
        <v>8</v>
      </c>
      <c r="F76" s="8" t="s">
        <v>92</v>
      </c>
      <c r="G76" s="10" t="s">
        <v>42</v>
      </c>
      <c r="H76" s="8" t="s">
        <v>35</v>
      </c>
      <c r="I76" s="8" t="s">
        <v>122</v>
      </c>
      <c r="J76" s="11">
        <v>0.029861111111111113</v>
      </c>
      <c r="K76" s="11"/>
      <c r="L76" s="11"/>
      <c r="M76" s="11"/>
      <c r="N76" s="33" t="s">
        <v>118</v>
      </c>
    </row>
    <row r="77" spans="1:14" ht="15">
      <c r="A77" s="9">
        <v>19</v>
      </c>
      <c r="B77" s="8" t="s">
        <v>123</v>
      </c>
      <c r="C77" s="13">
        <v>142</v>
      </c>
      <c r="D77" s="32">
        <v>2000</v>
      </c>
      <c r="E77" s="10">
        <v>8</v>
      </c>
      <c r="F77" s="8" t="s">
        <v>92</v>
      </c>
      <c r="G77" s="10" t="s">
        <v>38</v>
      </c>
      <c r="H77" s="8" t="s">
        <v>35</v>
      </c>
      <c r="I77" s="8" t="s">
        <v>36</v>
      </c>
      <c r="J77" s="11">
        <v>0.029166666666666664</v>
      </c>
      <c r="K77" s="11"/>
      <c r="L77" s="11"/>
      <c r="M77" s="11"/>
      <c r="N77" s="33" t="s">
        <v>118</v>
      </c>
    </row>
    <row r="78" spans="1:14" ht="15">
      <c r="A78" s="9">
        <v>20</v>
      </c>
      <c r="B78" s="8" t="s">
        <v>124</v>
      </c>
      <c r="C78" s="13">
        <v>341</v>
      </c>
      <c r="D78" s="32">
        <v>2003</v>
      </c>
      <c r="E78" s="10">
        <v>6</v>
      </c>
      <c r="F78" s="8" t="s">
        <v>92</v>
      </c>
      <c r="G78" s="10" t="s">
        <v>38</v>
      </c>
      <c r="H78" s="8" t="s">
        <v>35</v>
      </c>
      <c r="I78" s="8" t="s">
        <v>36</v>
      </c>
      <c r="J78" s="11">
        <v>0.02847222222222222</v>
      </c>
      <c r="K78" s="11"/>
      <c r="L78" s="11"/>
      <c r="M78" s="11"/>
      <c r="N78" s="33" t="s">
        <v>118</v>
      </c>
    </row>
    <row r="79" spans="1:14" ht="15">
      <c r="A79" s="9">
        <v>21</v>
      </c>
      <c r="B79" s="8" t="s">
        <v>125</v>
      </c>
      <c r="C79" s="13">
        <v>240</v>
      </c>
      <c r="D79" s="32">
        <v>2000</v>
      </c>
      <c r="E79" s="10">
        <v>8</v>
      </c>
      <c r="F79" s="8" t="s">
        <v>92</v>
      </c>
      <c r="G79" s="10" t="s">
        <v>42</v>
      </c>
      <c r="H79" s="8" t="s">
        <v>94</v>
      </c>
      <c r="I79" s="8" t="s">
        <v>95</v>
      </c>
      <c r="J79" s="11">
        <v>0.027777777777777776</v>
      </c>
      <c r="K79" s="11"/>
      <c r="L79" s="44"/>
      <c r="M79" s="11"/>
      <c r="N79" s="33" t="s">
        <v>118</v>
      </c>
    </row>
    <row r="80" spans="1:14" ht="15">
      <c r="A80" s="9">
        <v>22</v>
      </c>
      <c r="B80" s="8" t="s">
        <v>126</v>
      </c>
      <c r="C80" s="13">
        <v>340</v>
      </c>
      <c r="D80" s="32">
        <v>1999</v>
      </c>
      <c r="E80" s="10">
        <v>8</v>
      </c>
      <c r="F80" s="8" t="s">
        <v>92</v>
      </c>
      <c r="G80" s="10" t="s">
        <v>38</v>
      </c>
      <c r="H80" s="8" t="s">
        <v>35</v>
      </c>
      <c r="I80" s="8" t="s">
        <v>36</v>
      </c>
      <c r="J80" s="11">
        <v>0.027777777777777776</v>
      </c>
      <c r="K80" s="11"/>
      <c r="L80" s="11"/>
      <c r="M80" s="11"/>
      <c r="N80" s="33" t="s">
        <v>118</v>
      </c>
    </row>
    <row r="82" spans="2:8" ht="15">
      <c r="B82" s="27" t="s">
        <v>87</v>
      </c>
      <c r="H82" s="27" t="s">
        <v>89</v>
      </c>
    </row>
    <row r="83" spans="2:8" ht="15">
      <c r="B83" s="27" t="s">
        <v>88</v>
      </c>
      <c r="H83" s="27" t="s">
        <v>90</v>
      </c>
    </row>
    <row r="85" spans="1:11" ht="75.75" customHeight="1">
      <c r="A85" s="133" t="s">
        <v>153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"/>
    </row>
    <row r="86" spans="1:14" ht="45">
      <c r="A86" s="2" t="s">
        <v>0</v>
      </c>
      <c r="B86" s="3" t="s">
        <v>1</v>
      </c>
      <c r="C86" s="3" t="s">
        <v>2</v>
      </c>
      <c r="D86" s="3" t="s">
        <v>3</v>
      </c>
      <c r="E86" s="3" t="s">
        <v>4</v>
      </c>
      <c r="F86" s="3" t="s">
        <v>5</v>
      </c>
      <c r="G86" s="3" t="s">
        <v>6</v>
      </c>
      <c r="H86" s="4" t="s">
        <v>7</v>
      </c>
      <c r="I86" s="3" t="s">
        <v>8</v>
      </c>
      <c r="J86" s="5" t="s">
        <v>9</v>
      </c>
      <c r="K86" s="6" t="s">
        <v>10</v>
      </c>
      <c r="L86" s="6" t="s">
        <v>11</v>
      </c>
      <c r="M86" s="6" t="s">
        <v>12</v>
      </c>
      <c r="N86" s="7" t="s">
        <v>13</v>
      </c>
    </row>
    <row r="87" spans="1:14" ht="15">
      <c r="A87" s="9">
        <v>1</v>
      </c>
      <c r="B87" s="8" t="s">
        <v>128</v>
      </c>
      <c r="C87" s="13">
        <v>135</v>
      </c>
      <c r="D87" s="8">
        <v>2000</v>
      </c>
      <c r="E87" s="10">
        <v>8</v>
      </c>
      <c r="F87" s="8" t="s">
        <v>129</v>
      </c>
      <c r="G87" s="10" t="s">
        <v>73</v>
      </c>
      <c r="H87" s="8" t="s">
        <v>94</v>
      </c>
      <c r="I87" s="8" t="s">
        <v>95</v>
      </c>
      <c r="J87" s="11">
        <v>0.024305555555555556</v>
      </c>
      <c r="K87" s="11">
        <v>0.042569444444444444</v>
      </c>
      <c r="L87" s="11">
        <v>0.0006944444444444445</v>
      </c>
      <c r="M87" s="11">
        <f>K87-J87+L87</f>
        <v>0.018958333333333334</v>
      </c>
      <c r="N87" s="12">
        <v>1</v>
      </c>
    </row>
    <row r="88" spans="1:14" ht="15">
      <c r="A88" s="9">
        <v>2</v>
      </c>
      <c r="B88" s="8" t="s">
        <v>130</v>
      </c>
      <c r="C88" s="13">
        <v>139</v>
      </c>
      <c r="D88" s="8">
        <v>2002</v>
      </c>
      <c r="E88" s="10">
        <v>6</v>
      </c>
      <c r="F88" s="8" t="s">
        <v>129</v>
      </c>
      <c r="G88" s="10" t="s">
        <v>42</v>
      </c>
      <c r="H88" s="8" t="s">
        <v>20</v>
      </c>
      <c r="I88" s="8" t="s">
        <v>22</v>
      </c>
      <c r="J88" s="11">
        <v>0.027083333333333334</v>
      </c>
      <c r="K88" s="11">
        <v>0.04755787037037037</v>
      </c>
      <c r="L88" s="44">
        <v>0.005555555555555556</v>
      </c>
      <c r="M88" s="11">
        <f>K88-J88+L88</f>
        <v>0.02603009259259259</v>
      </c>
      <c r="N88" s="12">
        <v>2</v>
      </c>
    </row>
    <row r="89" spans="1:14" ht="15">
      <c r="A89" s="9">
        <v>3</v>
      </c>
      <c r="B89" s="8" t="s">
        <v>131</v>
      </c>
      <c r="C89" s="13">
        <v>233</v>
      </c>
      <c r="D89" s="8">
        <v>1999</v>
      </c>
      <c r="E89" s="10">
        <v>8</v>
      </c>
      <c r="F89" s="8" t="s">
        <v>129</v>
      </c>
      <c r="G89" s="10" t="s">
        <v>73</v>
      </c>
      <c r="H89" s="8" t="s">
        <v>94</v>
      </c>
      <c r="I89" s="8" t="s">
        <v>95</v>
      </c>
      <c r="J89" s="11">
        <v>0.02291666666666667</v>
      </c>
      <c r="K89" s="19">
        <v>0.04420138888888889</v>
      </c>
      <c r="L89" s="19">
        <v>0.0062499999999999995</v>
      </c>
      <c r="M89" s="11">
        <f>K89-J89+L89</f>
        <v>0.027534722222222217</v>
      </c>
      <c r="N89" s="12">
        <v>3</v>
      </c>
    </row>
    <row r="90" spans="1:14" ht="15">
      <c r="A90" s="9">
        <v>4</v>
      </c>
      <c r="B90" s="8" t="s">
        <v>132</v>
      </c>
      <c r="C90" s="13">
        <v>40</v>
      </c>
      <c r="D90" s="8">
        <v>2000</v>
      </c>
      <c r="E90" s="10">
        <v>8</v>
      </c>
      <c r="F90" s="8" t="s">
        <v>129</v>
      </c>
      <c r="G90" s="10" t="s">
        <v>42</v>
      </c>
      <c r="H90" s="8" t="s">
        <v>20</v>
      </c>
      <c r="I90" s="8" t="s">
        <v>22</v>
      </c>
      <c r="J90" s="11">
        <v>0.027777777777777776</v>
      </c>
      <c r="K90" s="11">
        <v>0.05484953703703704</v>
      </c>
      <c r="L90" s="11">
        <v>0.004861111111111111</v>
      </c>
      <c r="M90" s="11">
        <f>K90-J90+L90</f>
        <v>0.031932870370370375</v>
      </c>
      <c r="N90" s="12">
        <v>4</v>
      </c>
    </row>
    <row r="91" spans="1:14" ht="15">
      <c r="A91" s="9">
        <v>5</v>
      </c>
      <c r="B91" s="8" t="s">
        <v>133</v>
      </c>
      <c r="C91" s="13">
        <v>35</v>
      </c>
      <c r="D91" s="8">
        <v>2002</v>
      </c>
      <c r="E91" s="10">
        <v>7</v>
      </c>
      <c r="F91" s="8" t="s">
        <v>129</v>
      </c>
      <c r="G91" s="10" t="s">
        <v>42</v>
      </c>
      <c r="H91" s="8" t="s">
        <v>16</v>
      </c>
      <c r="I91" s="8" t="s">
        <v>45</v>
      </c>
      <c r="J91" s="11">
        <v>0.024305555555555556</v>
      </c>
      <c r="K91" s="11">
        <v>0.04320601851851852</v>
      </c>
      <c r="L91" s="11">
        <v>0.014583333333333332</v>
      </c>
      <c r="M91" s="11">
        <f>K91-J91+L91</f>
        <v>0.033483796296296296</v>
      </c>
      <c r="N91" s="12">
        <v>5</v>
      </c>
    </row>
    <row r="92" spans="1:14" ht="15">
      <c r="A92" s="9">
        <v>6</v>
      </c>
      <c r="B92" s="14" t="s">
        <v>134</v>
      </c>
      <c r="C92" s="13">
        <v>34</v>
      </c>
      <c r="D92" s="14">
        <v>2000</v>
      </c>
      <c r="E92" s="15">
        <v>8</v>
      </c>
      <c r="F92" s="16" t="s">
        <v>129</v>
      </c>
      <c r="G92" s="15" t="s">
        <v>73</v>
      </c>
      <c r="H92" s="14" t="s">
        <v>31</v>
      </c>
      <c r="I92" s="14" t="s">
        <v>32</v>
      </c>
      <c r="J92" s="11">
        <v>0.02361111111111111</v>
      </c>
      <c r="K92" s="11">
        <v>0.042754629629629635</v>
      </c>
      <c r="L92" s="11">
        <v>0.014583333333333332</v>
      </c>
      <c r="M92" s="11">
        <f>K92-J92+L92</f>
        <v>0.033726851851851855</v>
      </c>
      <c r="N92" s="12">
        <v>6</v>
      </c>
    </row>
    <row r="93" spans="1:14" ht="15">
      <c r="A93" s="9">
        <v>7</v>
      </c>
      <c r="B93" s="8" t="s">
        <v>135</v>
      </c>
      <c r="C93" s="13">
        <v>239</v>
      </c>
      <c r="D93" s="8">
        <v>2000</v>
      </c>
      <c r="E93" s="10">
        <v>8</v>
      </c>
      <c r="F93" s="8" t="s">
        <v>129</v>
      </c>
      <c r="G93" s="10" t="s">
        <v>42</v>
      </c>
      <c r="H93" s="8" t="s">
        <v>94</v>
      </c>
      <c r="I93" s="8" t="s">
        <v>95</v>
      </c>
      <c r="J93" s="11">
        <v>0.027083333333333334</v>
      </c>
      <c r="K93" s="11">
        <v>0.0487037037037037</v>
      </c>
      <c r="L93" s="11">
        <v>0.012499999999999999</v>
      </c>
      <c r="M93" s="11">
        <f>K93-J93+L93</f>
        <v>0.03412037037037036</v>
      </c>
      <c r="N93" s="12">
        <v>7</v>
      </c>
    </row>
    <row r="94" spans="1:14" ht="15">
      <c r="A94" s="9">
        <v>8</v>
      </c>
      <c r="B94" s="14" t="s">
        <v>136</v>
      </c>
      <c r="C94" s="13">
        <v>133</v>
      </c>
      <c r="D94" s="14">
        <v>1999</v>
      </c>
      <c r="E94" s="15">
        <v>9</v>
      </c>
      <c r="F94" s="16" t="s">
        <v>129</v>
      </c>
      <c r="G94" s="15" t="s">
        <v>73</v>
      </c>
      <c r="H94" s="14" t="s">
        <v>31</v>
      </c>
      <c r="I94" s="14" t="s">
        <v>32</v>
      </c>
      <c r="J94" s="11">
        <v>0.02291666666666667</v>
      </c>
      <c r="K94" s="11">
        <v>0.04369212962962963</v>
      </c>
      <c r="L94" s="11">
        <v>0.014583333333333332</v>
      </c>
      <c r="M94" s="11">
        <f>K94-J94+L94</f>
        <v>0.03535879629629629</v>
      </c>
      <c r="N94" s="12">
        <v>8</v>
      </c>
    </row>
    <row r="95" spans="1:14" ht="15">
      <c r="A95" s="9">
        <v>9</v>
      </c>
      <c r="B95" s="14" t="s">
        <v>137</v>
      </c>
      <c r="C95" s="13">
        <v>37</v>
      </c>
      <c r="D95" s="14">
        <v>2000</v>
      </c>
      <c r="E95" s="15">
        <v>8</v>
      </c>
      <c r="F95" s="16" t="s">
        <v>129</v>
      </c>
      <c r="G95" s="15" t="s">
        <v>73</v>
      </c>
      <c r="H95" s="14" t="s">
        <v>31</v>
      </c>
      <c r="I95" s="14" t="s">
        <v>32</v>
      </c>
      <c r="J95" s="11">
        <v>0.025694444444444447</v>
      </c>
      <c r="K95" s="11">
        <v>0.04621527777777778</v>
      </c>
      <c r="L95" s="11">
        <v>0.015972222222222224</v>
      </c>
      <c r="M95" s="11">
        <f>K95-J95+L95</f>
        <v>0.036493055555555556</v>
      </c>
      <c r="N95" s="12">
        <v>9</v>
      </c>
    </row>
    <row r="96" spans="1:14" ht="15">
      <c r="A96" s="9">
        <v>10</v>
      </c>
      <c r="B96" s="8" t="s">
        <v>138</v>
      </c>
      <c r="C96" s="13">
        <v>238</v>
      </c>
      <c r="D96" s="8">
        <v>2003</v>
      </c>
      <c r="E96" s="10">
        <v>5</v>
      </c>
      <c r="F96" s="8" t="s">
        <v>129</v>
      </c>
      <c r="G96" s="10" t="s">
        <v>38</v>
      </c>
      <c r="H96" s="8" t="s">
        <v>35</v>
      </c>
      <c r="I96" s="8" t="s">
        <v>36</v>
      </c>
      <c r="J96" s="11">
        <v>0.02638888888888889</v>
      </c>
      <c r="K96" s="11">
        <v>0.04905092592592592</v>
      </c>
      <c r="L96" s="11">
        <v>0.014583333333333332</v>
      </c>
      <c r="M96" s="11">
        <f>K96-J96+L96</f>
        <v>0.037245370370370366</v>
      </c>
      <c r="N96" s="12">
        <v>10</v>
      </c>
    </row>
    <row r="97" spans="1:14" ht="15">
      <c r="A97" s="9">
        <v>11</v>
      </c>
      <c r="B97" s="8" t="s">
        <v>139</v>
      </c>
      <c r="C97" s="13">
        <v>137</v>
      </c>
      <c r="D97" s="8">
        <v>2001</v>
      </c>
      <c r="E97" s="10">
        <v>7</v>
      </c>
      <c r="F97" s="8" t="s">
        <v>129</v>
      </c>
      <c r="G97" s="10" t="s">
        <v>42</v>
      </c>
      <c r="H97" s="8" t="s">
        <v>20</v>
      </c>
      <c r="I97" s="8" t="s">
        <v>22</v>
      </c>
      <c r="J97" s="11">
        <v>0.025694444444444447</v>
      </c>
      <c r="K97" s="11">
        <v>0.05033564814814815</v>
      </c>
      <c r="L97" s="11">
        <v>0.014583333333333332</v>
      </c>
      <c r="M97" s="11">
        <f>K97-J97+L97</f>
        <v>0.03922453703703704</v>
      </c>
      <c r="N97" s="12">
        <v>11</v>
      </c>
    </row>
    <row r="98" spans="1:14" ht="15">
      <c r="A98" s="9">
        <v>12</v>
      </c>
      <c r="B98" s="8" t="s">
        <v>140</v>
      </c>
      <c r="C98" s="13">
        <v>234</v>
      </c>
      <c r="D98" s="8">
        <v>2003</v>
      </c>
      <c r="E98" s="10">
        <v>5</v>
      </c>
      <c r="F98" s="8" t="s">
        <v>129</v>
      </c>
      <c r="G98" s="10" t="s">
        <v>38</v>
      </c>
      <c r="H98" s="8" t="s">
        <v>35</v>
      </c>
      <c r="I98" s="8" t="s">
        <v>36</v>
      </c>
      <c r="J98" s="11">
        <v>0.02361111111111111</v>
      </c>
      <c r="K98" s="11">
        <v>0.04734953703703704</v>
      </c>
      <c r="L98" s="11">
        <v>0.016666666666666666</v>
      </c>
      <c r="M98" s="11">
        <f>K98-J98+L98</f>
        <v>0.04040509259259259</v>
      </c>
      <c r="N98" s="12">
        <v>12</v>
      </c>
    </row>
    <row r="99" spans="1:14" ht="15">
      <c r="A99" s="9">
        <v>13</v>
      </c>
      <c r="B99" s="8" t="s">
        <v>141</v>
      </c>
      <c r="C99" s="13">
        <v>235</v>
      </c>
      <c r="D99" s="8">
        <v>2000</v>
      </c>
      <c r="E99" s="10">
        <v>8</v>
      </c>
      <c r="F99" s="8" t="s">
        <v>129</v>
      </c>
      <c r="G99" s="10" t="s">
        <v>38</v>
      </c>
      <c r="H99" s="8" t="s">
        <v>113</v>
      </c>
      <c r="I99" s="8" t="s">
        <v>114</v>
      </c>
      <c r="J99" s="11">
        <v>0.024305555555555556</v>
      </c>
      <c r="K99" s="11">
        <v>0.05236111111111111</v>
      </c>
      <c r="L99" s="11">
        <v>0.016666666666666666</v>
      </c>
      <c r="M99" s="11">
        <f>K99-J99+L99</f>
        <v>0.04472222222222222</v>
      </c>
      <c r="N99" s="12">
        <v>13</v>
      </c>
    </row>
    <row r="100" spans="1:14" ht="15">
      <c r="A100" s="9">
        <v>14</v>
      </c>
      <c r="B100" s="8" t="s">
        <v>142</v>
      </c>
      <c r="C100" s="13">
        <v>237</v>
      </c>
      <c r="D100" s="8">
        <v>2003</v>
      </c>
      <c r="E100" s="10">
        <v>5</v>
      </c>
      <c r="F100" s="8" t="s">
        <v>129</v>
      </c>
      <c r="G100" s="10" t="s">
        <v>38</v>
      </c>
      <c r="H100" s="8" t="s">
        <v>35</v>
      </c>
      <c r="I100" s="8" t="s">
        <v>36</v>
      </c>
      <c r="J100" s="11">
        <v>0.025694444444444447</v>
      </c>
      <c r="K100" s="11">
        <v>0.05557870370370371</v>
      </c>
      <c r="L100" s="11">
        <v>0.015972222222222224</v>
      </c>
      <c r="M100" s="11">
        <f>K100-J100+L100</f>
        <v>0.045856481481481484</v>
      </c>
      <c r="N100" s="12">
        <v>14</v>
      </c>
    </row>
    <row r="101" spans="1:14" ht="15">
      <c r="A101" s="9">
        <v>15</v>
      </c>
      <c r="B101" s="14" t="s">
        <v>143</v>
      </c>
      <c r="C101" s="13">
        <v>36</v>
      </c>
      <c r="D101" s="14">
        <v>2002</v>
      </c>
      <c r="E101" s="15">
        <v>7</v>
      </c>
      <c r="F101" s="16" t="s">
        <v>129</v>
      </c>
      <c r="G101" s="15" t="s">
        <v>42</v>
      </c>
      <c r="H101" s="14" t="s">
        <v>31</v>
      </c>
      <c r="I101" s="14" t="s">
        <v>32</v>
      </c>
      <c r="J101" s="11">
        <v>0.024999999999999998</v>
      </c>
      <c r="K101" s="11">
        <v>0.040601851851851854</v>
      </c>
      <c r="L101" s="11"/>
      <c r="M101" s="11">
        <f>K101-J101+L101</f>
        <v>0.015601851851851856</v>
      </c>
      <c r="N101" s="12" t="s">
        <v>56</v>
      </c>
    </row>
    <row r="102" spans="1:14" ht="15">
      <c r="A102" s="9">
        <v>16</v>
      </c>
      <c r="B102" s="14" t="s">
        <v>144</v>
      </c>
      <c r="C102" s="13">
        <v>38</v>
      </c>
      <c r="D102" s="14">
        <v>2000</v>
      </c>
      <c r="E102" s="15">
        <v>8</v>
      </c>
      <c r="F102" s="16" t="s">
        <v>129</v>
      </c>
      <c r="G102" s="15" t="s">
        <v>38</v>
      </c>
      <c r="H102" s="14" t="s">
        <v>31</v>
      </c>
      <c r="I102" s="14" t="s">
        <v>32</v>
      </c>
      <c r="J102" s="11">
        <v>0.02638888888888889</v>
      </c>
      <c r="K102" s="11">
        <v>0.043773148148148144</v>
      </c>
      <c r="L102" s="11"/>
      <c r="M102" s="11">
        <f>K102-J102+L102</f>
        <v>0.017384259259259256</v>
      </c>
      <c r="N102" s="12" t="s">
        <v>56</v>
      </c>
    </row>
    <row r="103" spans="1:14" ht="15">
      <c r="A103" s="9">
        <v>17</v>
      </c>
      <c r="B103" s="8" t="s">
        <v>145</v>
      </c>
      <c r="C103" s="13">
        <v>136</v>
      </c>
      <c r="D103" s="8">
        <v>2003</v>
      </c>
      <c r="E103" s="10">
        <v>5</v>
      </c>
      <c r="F103" s="8" t="s">
        <v>129</v>
      </c>
      <c r="G103" s="10" t="s">
        <v>38</v>
      </c>
      <c r="H103" s="8" t="s">
        <v>35</v>
      </c>
      <c r="I103" s="8" t="s">
        <v>36</v>
      </c>
      <c r="J103" s="11">
        <v>0.024999999999999998</v>
      </c>
      <c r="K103" s="11">
        <v>0.06493055555555556</v>
      </c>
      <c r="L103" s="11"/>
      <c r="M103" s="11">
        <f>K103-J103+L103</f>
        <v>0.039930555555555566</v>
      </c>
      <c r="N103" s="12" t="s">
        <v>56</v>
      </c>
    </row>
    <row r="104" spans="1:14" ht="15">
      <c r="A104" s="9">
        <v>18</v>
      </c>
      <c r="B104" s="8" t="s">
        <v>146</v>
      </c>
      <c r="C104" s="13">
        <v>39</v>
      </c>
      <c r="D104" s="8">
        <v>2002</v>
      </c>
      <c r="E104" s="10">
        <v>7</v>
      </c>
      <c r="F104" s="8" t="s">
        <v>129</v>
      </c>
      <c r="G104" s="10" t="s">
        <v>42</v>
      </c>
      <c r="H104" s="8" t="s">
        <v>16</v>
      </c>
      <c r="I104" s="8" t="s">
        <v>45</v>
      </c>
      <c r="J104" s="11">
        <v>0.027083333333333334</v>
      </c>
      <c r="K104" s="11"/>
      <c r="L104" s="11"/>
      <c r="M104" s="11"/>
      <c r="N104" s="33" t="s">
        <v>118</v>
      </c>
    </row>
    <row r="105" spans="1:14" ht="15">
      <c r="A105" s="9">
        <v>19</v>
      </c>
      <c r="B105" s="8" t="s">
        <v>147</v>
      </c>
      <c r="C105" s="13">
        <v>138</v>
      </c>
      <c r="D105" s="8">
        <v>2002</v>
      </c>
      <c r="E105" s="10">
        <v>6</v>
      </c>
      <c r="F105" s="8" t="s">
        <v>129</v>
      </c>
      <c r="G105" s="10" t="s">
        <v>42</v>
      </c>
      <c r="H105" s="8" t="s">
        <v>20</v>
      </c>
      <c r="I105" s="8" t="s">
        <v>22</v>
      </c>
      <c r="J105" s="11">
        <v>0.02638888888888889</v>
      </c>
      <c r="K105" s="11"/>
      <c r="L105" s="11"/>
      <c r="M105" s="11"/>
      <c r="N105" s="33" t="s">
        <v>118</v>
      </c>
    </row>
    <row r="106" spans="1:14" ht="15">
      <c r="A106" s="9">
        <v>20</v>
      </c>
      <c r="B106" s="8" t="s">
        <v>148</v>
      </c>
      <c r="C106" s="13">
        <v>236</v>
      </c>
      <c r="D106" s="8">
        <v>2000</v>
      </c>
      <c r="E106" s="10">
        <v>8</v>
      </c>
      <c r="F106" s="8" t="s">
        <v>129</v>
      </c>
      <c r="G106" s="10" t="s">
        <v>73</v>
      </c>
      <c r="H106" s="8" t="s">
        <v>94</v>
      </c>
      <c r="I106" s="8" t="s">
        <v>95</v>
      </c>
      <c r="J106" s="11">
        <v>0.024999999999999998</v>
      </c>
      <c r="K106" s="11"/>
      <c r="L106" s="11"/>
      <c r="M106" s="11"/>
      <c r="N106" s="33" t="s">
        <v>118</v>
      </c>
    </row>
    <row r="107" spans="1:14" ht="15">
      <c r="A107" s="9">
        <v>21</v>
      </c>
      <c r="B107" s="8" t="s">
        <v>149</v>
      </c>
      <c r="C107" s="13">
        <v>134</v>
      </c>
      <c r="D107" s="8">
        <v>2000</v>
      </c>
      <c r="E107" s="10">
        <v>7</v>
      </c>
      <c r="F107" s="8" t="s">
        <v>129</v>
      </c>
      <c r="G107" s="10" t="s">
        <v>93</v>
      </c>
      <c r="H107" s="8" t="s">
        <v>99</v>
      </c>
      <c r="I107" s="8" t="s">
        <v>100</v>
      </c>
      <c r="J107" s="11">
        <v>0.02361111111111111</v>
      </c>
      <c r="K107" s="11"/>
      <c r="L107" s="11"/>
      <c r="M107" s="11"/>
      <c r="N107" s="33" t="s">
        <v>118</v>
      </c>
    </row>
    <row r="108" spans="1:14" ht="15">
      <c r="A108" s="9">
        <v>22</v>
      </c>
      <c r="B108" s="8" t="s">
        <v>150</v>
      </c>
      <c r="C108" s="13">
        <v>33</v>
      </c>
      <c r="D108" s="8">
        <v>2001</v>
      </c>
      <c r="E108" s="10">
        <v>7</v>
      </c>
      <c r="F108" s="8" t="s">
        <v>129</v>
      </c>
      <c r="G108" s="10" t="s">
        <v>42</v>
      </c>
      <c r="H108" s="8" t="s">
        <v>151</v>
      </c>
      <c r="I108" s="8" t="s">
        <v>152</v>
      </c>
      <c r="J108" s="11">
        <v>0.02291666666666667</v>
      </c>
      <c r="K108" s="43"/>
      <c r="L108" s="23"/>
      <c r="M108" s="23"/>
      <c r="N108" s="45" t="s">
        <v>118</v>
      </c>
    </row>
    <row r="110" spans="2:8" ht="15">
      <c r="B110" s="27" t="s">
        <v>87</v>
      </c>
      <c r="H110" s="27" t="s">
        <v>89</v>
      </c>
    </row>
    <row r="111" spans="2:8" ht="15">
      <c r="B111" s="27" t="s">
        <v>88</v>
      </c>
      <c r="H111" s="27" t="s">
        <v>90</v>
      </c>
    </row>
    <row r="114" spans="1:11" ht="57" customHeight="1">
      <c r="A114" s="133" t="s">
        <v>204</v>
      </c>
      <c r="B114" s="133"/>
      <c r="C114" s="133"/>
      <c r="D114" s="133"/>
      <c r="E114" s="133"/>
      <c r="F114" s="133"/>
      <c r="G114" s="133"/>
      <c r="H114" s="133"/>
      <c r="I114" s="133"/>
      <c r="J114" s="133"/>
      <c r="K114" s="1"/>
    </row>
    <row r="115" spans="1:14" ht="45">
      <c r="A115" s="89" t="s">
        <v>0</v>
      </c>
      <c r="B115" s="89" t="s">
        <v>1</v>
      </c>
      <c r="C115" s="89" t="s">
        <v>2</v>
      </c>
      <c r="D115" s="89" t="s">
        <v>3</v>
      </c>
      <c r="E115" s="89" t="s">
        <v>4</v>
      </c>
      <c r="F115" s="89" t="s">
        <v>5</v>
      </c>
      <c r="G115" s="89" t="s">
        <v>6</v>
      </c>
      <c r="H115" s="90" t="s">
        <v>7</v>
      </c>
      <c r="I115" s="89" t="s">
        <v>8</v>
      </c>
      <c r="J115" s="5" t="s">
        <v>9</v>
      </c>
      <c r="K115" s="6" t="s">
        <v>10</v>
      </c>
      <c r="L115" s="6" t="s">
        <v>11</v>
      </c>
      <c r="M115" s="6" t="s">
        <v>12</v>
      </c>
      <c r="N115" s="7" t="s">
        <v>13</v>
      </c>
    </row>
    <row r="116" spans="1:14" ht="15">
      <c r="A116" s="91">
        <v>1</v>
      </c>
      <c r="B116" s="8" t="s">
        <v>154</v>
      </c>
      <c r="C116" s="13">
        <v>407</v>
      </c>
      <c r="D116" s="8">
        <v>2002</v>
      </c>
      <c r="E116" s="10">
        <v>6</v>
      </c>
      <c r="F116" s="8" t="s">
        <v>155</v>
      </c>
      <c r="G116" s="10" t="s">
        <v>73</v>
      </c>
      <c r="H116" s="8" t="s">
        <v>113</v>
      </c>
      <c r="I116" s="8" t="s">
        <v>114</v>
      </c>
      <c r="J116" s="11">
        <v>0.004861111111111111</v>
      </c>
      <c r="K116" s="19">
        <v>0.015474537037037038</v>
      </c>
      <c r="L116" s="19">
        <v>0.001388888888888889</v>
      </c>
      <c r="M116" s="11">
        <f>K116-J116+L116</f>
        <v>0.012002314814814816</v>
      </c>
      <c r="N116" s="12">
        <v>1</v>
      </c>
    </row>
    <row r="117" spans="1:14" ht="15">
      <c r="A117" s="12">
        <v>2</v>
      </c>
      <c r="B117" s="8" t="s">
        <v>81</v>
      </c>
      <c r="C117" s="13">
        <v>404</v>
      </c>
      <c r="D117" s="8">
        <v>2002</v>
      </c>
      <c r="E117" s="10">
        <v>6</v>
      </c>
      <c r="F117" s="8" t="s">
        <v>155</v>
      </c>
      <c r="G117" s="10" t="s">
        <v>73</v>
      </c>
      <c r="H117" s="8" t="s">
        <v>113</v>
      </c>
      <c r="I117" s="8" t="s">
        <v>114</v>
      </c>
      <c r="J117" s="11">
        <v>0.002777777777777778</v>
      </c>
      <c r="K117" s="11">
        <v>0.014432870370370372</v>
      </c>
      <c r="L117" s="11">
        <v>0.004166666666666667</v>
      </c>
      <c r="M117" s="11">
        <f>K117-J117+L117</f>
        <v>0.01582175925925926</v>
      </c>
      <c r="N117" s="12">
        <v>2</v>
      </c>
    </row>
    <row r="118" spans="1:14" ht="15">
      <c r="A118" s="89">
        <v>3</v>
      </c>
      <c r="B118" s="8" t="s">
        <v>174</v>
      </c>
      <c r="C118" s="13">
        <v>505</v>
      </c>
      <c r="D118" s="8">
        <v>2003</v>
      </c>
      <c r="E118" s="10">
        <v>5</v>
      </c>
      <c r="F118" s="8" t="s">
        <v>155</v>
      </c>
      <c r="G118" s="10" t="s">
        <v>38</v>
      </c>
      <c r="H118" s="8" t="s">
        <v>35</v>
      </c>
      <c r="I118" s="8" t="s">
        <v>36</v>
      </c>
      <c r="J118" s="22">
        <v>0.003472222222222222</v>
      </c>
      <c r="K118" s="11">
        <v>0.012326388888888888</v>
      </c>
      <c r="L118" s="11">
        <v>0.010416666666666666</v>
      </c>
      <c r="M118" s="11">
        <f>K118-J118+L118</f>
        <v>0.019270833333333334</v>
      </c>
      <c r="N118" s="12">
        <v>3</v>
      </c>
    </row>
    <row r="119" spans="1:14" ht="15">
      <c r="A119" s="12">
        <v>4</v>
      </c>
      <c r="B119" s="8" t="s">
        <v>162</v>
      </c>
      <c r="C119" s="13">
        <v>508</v>
      </c>
      <c r="D119" s="8">
        <v>2004</v>
      </c>
      <c r="E119" s="10">
        <v>5</v>
      </c>
      <c r="F119" s="8" t="s">
        <v>155</v>
      </c>
      <c r="G119" s="10" t="s">
        <v>73</v>
      </c>
      <c r="H119" s="8" t="s">
        <v>105</v>
      </c>
      <c r="I119" s="8" t="s">
        <v>106</v>
      </c>
      <c r="J119" s="11">
        <v>0.005555555555555556</v>
      </c>
      <c r="K119" s="22">
        <v>0.018136574074074072</v>
      </c>
      <c r="L119" s="11">
        <v>0.008333333333333333</v>
      </c>
      <c r="M119" s="11">
        <f>K119-J119+L119</f>
        <v>0.02091435185185185</v>
      </c>
      <c r="N119" s="12">
        <v>4</v>
      </c>
    </row>
    <row r="120" spans="1:14" ht="15">
      <c r="A120" s="89">
        <v>5</v>
      </c>
      <c r="B120" s="8" t="s">
        <v>170</v>
      </c>
      <c r="C120" s="13">
        <v>313</v>
      </c>
      <c r="D120" s="8">
        <v>2004</v>
      </c>
      <c r="E120" s="10">
        <v>5</v>
      </c>
      <c r="F120" s="8" t="s">
        <v>155</v>
      </c>
      <c r="G120" s="10" t="s">
        <v>38</v>
      </c>
      <c r="H120" s="8" t="s">
        <v>35</v>
      </c>
      <c r="I120" s="8" t="s">
        <v>36</v>
      </c>
      <c r="J120" s="11">
        <v>0.009027777777777779</v>
      </c>
      <c r="K120" s="22">
        <v>0.02111111111111111</v>
      </c>
      <c r="L120" s="11">
        <v>0.009722222222222222</v>
      </c>
      <c r="M120" s="11">
        <f>K120-J120+L120</f>
        <v>0.02180555555555555</v>
      </c>
      <c r="N120" s="12">
        <v>5</v>
      </c>
    </row>
    <row r="121" spans="1:14" ht="15">
      <c r="A121" s="12">
        <v>6</v>
      </c>
      <c r="B121" s="8" t="s">
        <v>156</v>
      </c>
      <c r="C121" s="92">
        <v>305</v>
      </c>
      <c r="D121" s="8">
        <v>2003</v>
      </c>
      <c r="E121" s="10">
        <v>5</v>
      </c>
      <c r="F121" s="8" t="s">
        <v>155</v>
      </c>
      <c r="G121" s="10" t="s">
        <v>42</v>
      </c>
      <c r="H121" s="8" t="s">
        <v>94</v>
      </c>
      <c r="I121" s="8" t="s">
        <v>95</v>
      </c>
      <c r="J121" s="11">
        <v>0.003472222222222222</v>
      </c>
      <c r="K121" s="11">
        <v>0.021006944444444443</v>
      </c>
      <c r="L121" s="11">
        <v>0.005555555555555556</v>
      </c>
      <c r="M121" s="11">
        <f>K121-J121+L121</f>
        <v>0.02309027777777778</v>
      </c>
      <c r="N121" s="12">
        <v>6</v>
      </c>
    </row>
    <row r="122" spans="1:14" ht="15">
      <c r="A122" s="89">
        <v>7</v>
      </c>
      <c r="B122" s="8" t="s">
        <v>175</v>
      </c>
      <c r="C122" s="13">
        <v>304</v>
      </c>
      <c r="D122" s="8">
        <v>2003</v>
      </c>
      <c r="E122" s="10">
        <v>5</v>
      </c>
      <c r="F122" s="8" t="s">
        <v>155</v>
      </c>
      <c r="G122" s="10" t="s">
        <v>38</v>
      </c>
      <c r="H122" s="8" t="s">
        <v>35</v>
      </c>
      <c r="I122" s="8" t="s">
        <v>36</v>
      </c>
      <c r="J122" s="11">
        <v>0.002777777777777778</v>
      </c>
      <c r="K122" s="11">
        <v>0.015625</v>
      </c>
      <c r="L122" s="11">
        <v>0.010416666666666666</v>
      </c>
      <c r="M122" s="11">
        <f>K122-J122+L122</f>
        <v>0.02326388888888889</v>
      </c>
      <c r="N122" s="12">
        <v>7</v>
      </c>
    </row>
    <row r="123" spans="1:14" ht="15">
      <c r="A123" s="12">
        <v>8</v>
      </c>
      <c r="B123" s="8" t="s">
        <v>157</v>
      </c>
      <c r="C123" s="13">
        <v>514</v>
      </c>
      <c r="D123" s="8">
        <v>2003</v>
      </c>
      <c r="E123" s="10">
        <v>5</v>
      </c>
      <c r="F123" s="8" t="s">
        <v>155</v>
      </c>
      <c r="G123" s="10" t="s">
        <v>93</v>
      </c>
      <c r="H123" s="8" t="s">
        <v>99</v>
      </c>
      <c r="I123" s="8" t="s">
        <v>100</v>
      </c>
      <c r="J123" s="11">
        <v>0.009722222222222222</v>
      </c>
      <c r="K123" s="22">
        <v>0.0256712962962963</v>
      </c>
      <c r="L123" s="11">
        <v>0.007638888888888889</v>
      </c>
      <c r="M123" s="11">
        <f>K123-J123+L123</f>
        <v>0.023587962962962967</v>
      </c>
      <c r="N123" s="12">
        <v>8</v>
      </c>
    </row>
    <row r="124" spans="1:14" ht="15">
      <c r="A124" s="89">
        <v>9</v>
      </c>
      <c r="B124" s="8" t="s">
        <v>176</v>
      </c>
      <c r="C124" s="13">
        <v>501</v>
      </c>
      <c r="D124" s="8">
        <v>2003</v>
      </c>
      <c r="E124" s="10">
        <v>5</v>
      </c>
      <c r="F124" s="8" t="s">
        <v>155</v>
      </c>
      <c r="G124" s="10" t="s">
        <v>38</v>
      </c>
      <c r="H124" s="8" t="s">
        <v>35</v>
      </c>
      <c r="I124" s="8" t="s">
        <v>36</v>
      </c>
      <c r="J124" s="11">
        <v>0.0006944444444444445</v>
      </c>
      <c r="K124" s="11">
        <v>0.014120370370370368</v>
      </c>
      <c r="L124" s="11">
        <v>0.010416666666666666</v>
      </c>
      <c r="M124" s="11">
        <f>K124-J124+L124</f>
        <v>0.02384259259259259</v>
      </c>
      <c r="N124" s="12">
        <v>9</v>
      </c>
    </row>
    <row r="125" spans="1:14" ht="15">
      <c r="A125" s="12">
        <v>10</v>
      </c>
      <c r="B125" s="8" t="s">
        <v>177</v>
      </c>
      <c r="C125" s="13">
        <v>511</v>
      </c>
      <c r="D125" s="8">
        <v>2003</v>
      </c>
      <c r="E125" s="10">
        <v>5</v>
      </c>
      <c r="F125" s="8" t="s">
        <v>155</v>
      </c>
      <c r="G125" s="10" t="s">
        <v>38</v>
      </c>
      <c r="H125" s="8" t="s">
        <v>35</v>
      </c>
      <c r="I125" s="8" t="s">
        <v>36</v>
      </c>
      <c r="J125" s="11">
        <v>0.007638888888888889</v>
      </c>
      <c r="K125" s="22">
        <v>0.021145833333333332</v>
      </c>
      <c r="L125" s="11">
        <v>0.010416666666666666</v>
      </c>
      <c r="M125" s="11">
        <f>K125-J125+L125</f>
        <v>0.02392361111111111</v>
      </c>
      <c r="N125" s="12">
        <v>10</v>
      </c>
    </row>
    <row r="126" spans="1:14" ht="15">
      <c r="A126" s="89">
        <v>11</v>
      </c>
      <c r="B126" s="8" t="s">
        <v>178</v>
      </c>
      <c r="C126" s="92">
        <v>402</v>
      </c>
      <c r="D126" s="8">
        <v>2003</v>
      </c>
      <c r="E126" s="10">
        <v>5</v>
      </c>
      <c r="F126" s="8" t="s">
        <v>155</v>
      </c>
      <c r="G126" s="10" t="s">
        <v>38</v>
      </c>
      <c r="H126" s="8" t="s">
        <v>35</v>
      </c>
      <c r="I126" s="8" t="s">
        <v>36</v>
      </c>
      <c r="J126" s="11">
        <v>0.001388888888888889</v>
      </c>
      <c r="K126" s="11">
        <v>0.015671296296296298</v>
      </c>
      <c r="L126" s="11">
        <v>0.010416666666666666</v>
      </c>
      <c r="M126" s="11">
        <f>K126-J126+L126</f>
        <v>0.024699074074074075</v>
      </c>
      <c r="N126" s="12">
        <v>11</v>
      </c>
    </row>
    <row r="127" spans="1:14" ht="15">
      <c r="A127" s="12">
        <v>12</v>
      </c>
      <c r="B127" s="8" t="s">
        <v>163</v>
      </c>
      <c r="C127" s="13">
        <v>509</v>
      </c>
      <c r="D127" s="8">
        <v>2004</v>
      </c>
      <c r="E127" s="10">
        <v>5</v>
      </c>
      <c r="F127" s="8" t="s">
        <v>155</v>
      </c>
      <c r="G127" s="10" t="s">
        <v>73</v>
      </c>
      <c r="H127" s="8" t="s">
        <v>105</v>
      </c>
      <c r="I127" s="8" t="s">
        <v>106</v>
      </c>
      <c r="J127" s="11">
        <v>0.0062499999999999995</v>
      </c>
      <c r="K127" s="22">
        <v>0.02310185185185185</v>
      </c>
      <c r="L127" s="11">
        <v>0.008333333333333333</v>
      </c>
      <c r="M127" s="11">
        <f>K127-J127+L127</f>
        <v>0.025185185185185185</v>
      </c>
      <c r="N127" s="12">
        <v>12</v>
      </c>
    </row>
    <row r="128" spans="1:14" ht="15">
      <c r="A128" s="89">
        <v>13</v>
      </c>
      <c r="B128" s="39" t="s">
        <v>179</v>
      </c>
      <c r="C128" s="9">
        <v>412</v>
      </c>
      <c r="D128" s="39">
        <v>2004</v>
      </c>
      <c r="E128" s="41">
        <v>5</v>
      </c>
      <c r="F128" s="39" t="s">
        <v>155</v>
      </c>
      <c r="G128" s="41" t="s">
        <v>93</v>
      </c>
      <c r="H128" s="39" t="s">
        <v>105</v>
      </c>
      <c r="I128" s="39" t="s">
        <v>106</v>
      </c>
      <c r="J128" s="11">
        <v>0.008333333333333333</v>
      </c>
      <c r="K128" s="22">
        <v>0.023333333333333334</v>
      </c>
      <c r="L128" s="11">
        <v>0.010416666666666666</v>
      </c>
      <c r="M128" s="11">
        <f>K128-J128+L128</f>
        <v>0.025416666666666667</v>
      </c>
      <c r="N128" s="12">
        <v>13</v>
      </c>
    </row>
    <row r="129" spans="1:14" ht="15">
      <c r="A129" s="12">
        <v>14</v>
      </c>
      <c r="B129" s="8" t="s">
        <v>158</v>
      </c>
      <c r="C129" s="13">
        <v>314</v>
      </c>
      <c r="D129" s="8">
        <v>2003</v>
      </c>
      <c r="E129" s="10">
        <v>5</v>
      </c>
      <c r="F129" s="8" t="s">
        <v>155</v>
      </c>
      <c r="G129" s="10" t="s">
        <v>42</v>
      </c>
      <c r="H129" s="8" t="s">
        <v>16</v>
      </c>
      <c r="I129" s="8" t="s">
        <v>45</v>
      </c>
      <c r="J129" s="11">
        <v>0.009722222222222222</v>
      </c>
      <c r="K129" s="22">
        <v>0.030138888888888885</v>
      </c>
      <c r="L129" s="11">
        <v>0.0062499999999999995</v>
      </c>
      <c r="M129" s="11">
        <f>K129-J129+L129</f>
        <v>0.02666666666666666</v>
      </c>
      <c r="N129" s="12">
        <v>14</v>
      </c>
    </row>
    <row r="130" spans="1:14" ht="15">
      <c r="A130" s="89">
        <v>15</v>
      </c>
      <c r="B130" s="93" t="s">
        <v>180</v>
      </c>
      <c r="C130" s="13">
        <v>309</v>
      </c>
      <c r="D130" s="93">
        <v>2003</v>
      </c>
      <c r="E130" s="94">
        <v>5</v>
      </c>
      <c r="F130" s="93" t="s">
        <v>155</v>
      </c>
      <c r="G130" s="94" t="s">
        <v>38</v>
      </c>
      <c r="H130" s="93" t="s">
        <v>35</v>
      </c>
      <c r="I130" s="93" t="s">
        <v>122</v>
      </c>
      <c r="J130" s="11">
        <v>0.0062499999999999995</v>
      </c>
      <c r="K130" s="22">
        <v>0.027210648148148147</v>
      </c>
      <c r="L130" s="11">
        <v>0.010416666666666666</v>
      </c>
      <c r="M130" s="11">
        <f>K130-J130+L130</f>
        <v>0.031377314814814816</v>
      </c>
      <c r="N130" s="12">
        <v>15</v>
      </c>
    </row>
    <row r="131" spans="1:14" ht="15">
      <c r="A131" s="12">
        <v>16</v>
      </c>
      <c r="B131" s="8" t="s">
        <v>164</v>
      </c>
      <c r="C131" s="13">
        <v>306</v>
      </c>
      <c r="D131" s="8">
        <v>2003</v>
      </c>
      <c r="E131" s="10">
        <v>5</v>
      </c>
      <c r="F131" s="8" t="s">
        <v>155</v>
      </c>
      <c r="G131" s="10" t="s">
        <v>38</v>
      </c>
      <c r="H131" s="8" t="s">
        <v>113</v>
      </c>
      <c r="I131" s="8" t="s">
        <v>165</v>
      </c>
      <c r="J131" s="11">
        <v>0.004166666666666667</v>
      </c>
      <c r="K131" s="11">
        <v>0.028136574074074074</v>
      </c>
      <c r="L131" s="11">
        <v>0.008333333333333333</v>
      </c>
      <c r="M131" s="11">
        <f>K131-J131+L131</f>
        <v>0.032303240740740743</v>
      </c>
      <c r="N131" s="12">
        <v>16</v>
      </c>
    </row>
    <row r="132" spans="1:14" ht="15">
      <c r="A132" s="89">
        <v>17</v>
      </c>
      <c r="B132" s="8" t="s">
        <v>166</v>
      </c>
      <c r="C132" s="92">
        <v>303</v>
      </c>
      <c r="D132" s="8">
        <v>2004</v>
      </c>
      <c r="E132" s="10">
        <v>5</v>
      </c>
      <c r="F132" s="8" t="s">
        <v>155</v>
      </c>
      <c r="G132" s="10" t="s">
        <v>73</v>
      </c>
      <c r="H132" s="8" t="s">
        <v>99</v>
      </c>
      <c r="I132" s="8" t="s">
        <v>100</v>
      </c>
      <c r="J132" s="11">
        <v>0.0020833333333333333</v>
      </c>
      <c r="K132" s="11">
        <v>0.02619212962962963</v>
      </c>
      <c r="L132" s="11">
        <v>0.008333333333333333</v>
      </c>
      <c r="M132" s="11">
        <f>K132-J132+L132</f>
        <v>0.03244212962962963</v>
      </c>
      <c r="N132" s="12">
        <v>17</v>
      </c>
    </row>
    <row r="133" spans="1:14" ht="15">
      <c r="A133" s="12">
        <v>18</v>
      </c>
      <c r="B133" s="8" t="s">
        <v>181</v>
      </c>
      <c r="C133" s="13">
        <v>401</v>
      </c>
      <c r="D133" s="8">
        <v>2003</v>
      </c>
      <c r="E133" s="10">
        <v>5</v>
      </c>
      <c r="F133" s="8" t="s">
        <v>155</v>
      </c>
      <c r="G133" s="10" t="s">
        <v>38</v>
      </c>
      <c r="H133" s="8" t="s">
        <v>182</v>
      </c>
      <c r="I133" s="8" t="s">
        <v>183</v>
      </c>
      <c r="J133" s="11">
        <v>0.0006944444444444445</v>
      </c>
      <c r="K133" s="11">
        <v>0.025416666666666667</v>
      </c>
      <c r="L133" s="11">
        <v>0.010416666666666666</v>
      </c>
      <c r="M133" s="11">
        <f>K133-J133+L133</f>
        <v>0.035138888888888886</v>
      </c>
      <c r="N133" s="12">
        <v>18</v>
      </c>
    </row>
    <row r="134" spans="1:14" ht="15">
      <c r="A134" s="89">
        <v>19</v>
      </c>
      <c r="B134" s="8" t="s">
        <v>167</v>
      </c>
      <c r="C134" s="13">
        <v>405</v>
      </c>
      <c r="D134" s="8">
        <v>2004</v>
      </c>
      <c r="E134" s="10">
        <v>5</v>
      </c>
      <c r="F134" s="8" t="s">
        <v>155</v>
      </c>
      <c r="G134" s="10" t="s">
        <v>42</v>
      </c>
      <c r="H134" s="8" t="s">
        <v>20</v>
      </c>
      <c r="I134" s="8" t="s">
        <v>22</v>
      </c>
      <c r="J134" s="11">
        <v>0.003472222222222222</v>
      </c>
      <c r="K134" s="11">
        <v>0.030335648148148143</v>
      </c>
      <c r="L134" s="11">
        <v>0.008333333333333333</v>
      </c>
      <c r="M134" s="11">
        <f>K134-J134+L134</f>
        <v>0.035196759259259254</v>
      </c>
      <c r="N134" s="12">
        <v>19</v>
      </c>
    </row>
    <row r="135" spans="1:14" ht="15">
      <c r="A135" s="12">
        <v>20</v>
      </c>
      <c r="B135" s="8" t="s">
        <v>184</v>
      </c>
      <c r="C135" s="92">
        <v>512</v>
      </c>
      <c r="D135" s="8">
        <v>2003</v>
      </c>
      <c r="E135" s="10">
        <v>5</v>
      </c>
      <c r="F135" s="8" t="s">
        <v>155</v>
      </c>
      <c r="G135" s="10" t="s">
        <v>42</v>
      </c>
      <c r="H135" s="8" t="s">
        <v>16</v>
      </c>
      <c r="I135" s="8" t="s">
        <v>45</v>
      </c>
      <c r="J135" s="11">
        <v>0.008333333333333333</v>
      </c>
      <c r="K135" s="22">
        <v>0.03431712962962963</v>
      </c>
      <c r="L135" s="11">
        <v>0.010416666666666666</v>
      </c>
      <c r="M135" s="11">
        <f>K135-J135+L135</f>
        <v>0.03640046296296296</v>
      </c>
      <c r="N135" s="12">
        <v>20</v>
      </c>
    </row>
    <row r="136" spans="1:14" ht="15">
      <c r="A136" s="89">
        <v>21</v>
      </c>
      <c r="B136" s="8" t="s">
        <v>159</v>
      </c>
      <c r="C136" s="13">
        <v>506</v>
      </c>
      <c r="D136" s="8">
        <v>2004</v>
      </c>
      <c r="E136" s="10">
        <v>5</v>
      </c>
      <c r="F136" s="8" t="s">
        <v>155</v>
      </c>
      <c r="G136" s="10" t="s">
        <v>38</v>
      </c>
      <c r="H136" s="8" t="s">
        <v>160</v>
      </c>
      <c r="I136" s="8" t="s">
        <v>161</v>
      </c>
      <c r="J136" s="11">
        <v>0.004166666666666667</v>
      </c>
      <c r="K136" s="11">
        <v>0.03474537037037037</v>
      </c>
      <c r="L136" s="11">
        <v>0.0062499999999999995</v>
      </c>
      <c r="M136" s="11">
        <f>K136-J136+L136</f>
        <v>0.036828703703703704</v>
      </c>
      <c r="N136" s="12">
        <v>21</v>
      </c>
    </row>
    <row r="137" spans="1:14" ht="15">
      <c r="A137" s="12">
        <v>22</v>
      </c>
      <c r="B137" s="8" t="s">
        <v>185</v>
      </c>
      <c r="C137" s="13">
        <v>503</v>
      </c>
      <c r="D137" s="8">
        <v>2003</v>
      </c>
      <c r="E137" s="10">
        <v>5</v>
      </c>
      <c r="F137" s="8" t="s">
        <v>155</v>
      </c>
      <c r="G137" s="10" t="s">
        <v>38</v>
      </c>
      <c r="H137" s="8" t="s">
        <v>182</v>
      </c>
      <c r="I137" s="8" t="s">
        <v>183</v>
      </c>
      <c r="J137" s="11">
        <v>0.0020833333333333333</v>
      </c>
      <c r="K137" s="11">
        <v>0.02939814814814815</v>
      </c>
      <c r="L137" s="11">
        <v>0.010416666666666666</v>
      </c>
      <c r="M137" s="11">
        <f>K137-J137+L137</f>
        <v>0.037731481481481484</v>
      </c>
      <c r="N137" s="12">
        <v>22</v>
      </c>
    </row>
    <row r="138" spans="1:14" ht="15">
      <c r="A138" s="89">
        <v>23</v>
      </c>
      <c r="B138" s="8" t="s">
        <v>171</v>
      </c>
      <c r="C138" s="92">
        <v>302</v>
      </c>
      <c r="D138" s="8">
        <v>2003</v>
      </c>
      <c r="E138" s="10">
        <v>5</v>
      </c>
      <c r="F138" s="8" t="s">
        <v>155</v>
      </c>
      <c r="G138" s="10" t="s">
        <v>38</v>
      </c>
      <c r="H138" s="8" t="s">
        <v>160</v>
      </c>
      <c r="I138" s="8" t="s">
        <v>161</v>
      </c>
      <c r="J138" s="11">
        <v>0.001388888888888889</v>
      </c>
      <c r="K138" s="11">
        <v>0.029849537037037036</v>
      </c>
      <c r="L138" s="11">
        <v>0.009722222222222222</v>
      </c>
      <c r="M138" s="11">
        <f>K138-J138+L138</f>
        <v>0.03818287037037037</v>
      </c>
      <c r="N138" s="12">
        <v>23</v>
      </c>
    </row>
    <row r="139" spans="1:14" ht="15">
      <c r="A139" s="12">
        <v>24</v>
      </c>
      <c r="B139" s="8" t="s">
        <v>168</v>
      </c>
      <c r="C139" s="92">
        <v>507</v>
      </c>
      <c r="D139" s="8">
        <v>2004</v>
      </c>
      <c r="E139" s="10">
        <v>5</v>
      </c>
      <c r="F139" s="8" t="s">
        <v>155</v>
      </c>
      <c r="G139" s="10" t="s">
        <v>38</v>
      </c>
      <c r="H139" s="8" t="s">
        <v>160</v>
      </c>
      <c r="I139" s="8" t="s">
        <v>161</v>
      </c>
      <c r="J139" s="11">
        <v>0.004861111111111111</v>
      </c>
      <c r="K139" s="11">
        <v>0.03471064814814815</v>
      </c>
      <c r="L139" s="11">
        <v>0.008333333333333333</v>
      </c>
      <c r="M139" s="11">
        <f>K139-J139+L139</f>
        <v>0.038182870370370374</v>
      </c>
      <c r="N139" s="12">
        <v>24</v>
      </c>
    </row>
    <row r="140" spans="1:14" ht="15">
      <c r="A140" s="89">
        <v>25</v>
      </c>
      <c r="B140" s="8" t="s">
        <v>186</v>
      </c>
      <c r="C140" s="13">
        <v>413</v>
      </c>
      <c r="D140" s="8">
        <v>2004</v>
      </c>
      <c r="E140" s="10">
        <v>5</v>
      </c>
      <c r="F140" s="8" t="s">
        <v>155</v>
      </c>
      <c r="G140" s="10" t="s">
        <v>42</v>
      </c>
      <c r="H140" s="8" t="s">
        <v>20</v>
      </c>
      <c r="I140" s="8" t="s">
        <v>22</v>
      </c>
      <c r="J140" s="11">
        <v>0.009027777777777779</v>
      </c>
      <c r="K140" s="22">
        <v>0.03685185185185185</v>
      </c>
      <c r="L140" s="11">
        <v>0.010416666666666666</v>
      </c>
      <c r="M140" s="11">
        <f>K140-J140+L140</f>
        <v>0.038240740740740735</v>
      </c>
      <c r="N140" s="12">
        <v>25</v>
      </c>
    </row>
    <row r="141" spans="1:14" ht="15">
      <c r="A141" s="12">
        <v>26</v>
      </c>
      <c r="B141" s="8" t="s">
        <v>203</v>
      </c>
      <c r="C141" s="13">
        <v>504</v>
      </c>
      <c r="D141" s="8">
        <v>2003</v>
      </c>
      <c r="E141" s="10">
        <v>5</v>
      </c>
      <c r="F141" s="8" t="s">
        <v>155</v>
      </c>
      <c r="G141" s="10" t="s">
        <v>42</v>
      </c>
      <c r="H141" s="8" t="s">
        <v>172</v>
      </c>
      <c r="I141" s="8" t="s">
        <v>173</v>
      </c>
      <c r="J141" s="11">
        <v>0.002777777777777778</v>
      </c>
      <c r="K141" s="11">
        <v>0.033125</v>
      </c>
      <c r="L141" s="11">
        <v>0.009722222222222222</v>
      </c>
      <c r="M141" s="11">
        <f>K141-J141+L141</f>
        <v>0.04006944444444445</v>
      </c>
      <c r="N141" s="12">
        <v>26</v>
      </c>
    </row>
    <row r="142" spans="1:14" ht="15">
      <c r="A142" s="89">
        <v>27</v>
      </c>
      <c r="B142" s="8" t="s">
        <v>187</v>
      </c>
      <c r="C142" s="92">
        <v>408</v>
      </c>
      <c r="D142" s="8">
        <v>2003</v>
      </c>
      <c r="E142" s="10">
        <v>5</v>
      </c>
      <c r="F142" s="8" t="s">
        <v>155</v>
      </c>
      <c r="G142" s="10" t="s">
        <v>38</v>
      </c>
      <c r="H142" s="8" t="s">
        <v>182</v>
      </c>
      <c r="I142" s="8" t="s">
        <v>183</v>
      </c>
      <c r="J142" s="11">
        <v>0.005555555555555556</v>
      </c>
      <c r="K142" s="11">
        <v>0.03530092592592592</v>
      </c>
      <c r="L142" s="11">
        <v>0.010416666666666666</v>
      </c>
      <c r="M142" s="11">
        <f>K142-J142+L142</f>
        <v>0.04016203703703703</v>
      </c>
      <c r="N142" s="12">
        <v>27</v>
      </c>
    </row>
    <row r="143" spans="1:14" ht="15">
      <c r="A143" s="12">
        <v>28</v>
      </c>
      <c r="B143" s="8" t="s">
        <v>169</v>
      </c>
      <c r="C143" s="13">
        <v>301</v>
      </c>
      <c r="D143" s="8">
        <v>2004</v>
      </c>
      <c r="E143" s="10">
        <v>5</v>
      </c>
      <c r="F143" s="8" t="s">
        <v>155</v>
      </c>
      <c r="G143" s="10" t="s">
        <v>38</v>
      </c>
      <c r="H143" s="8" t="s">
        <v>160</v>
      </c>
      <c r="I143" s="8" t="s">
        <v>161</v>
      </c>
      <c r="J143" s="11">
        <v>0.0006944444444444445</v>
      </c>
      <c r="K143" s="11">
        <v>0.03298611111111111</v>
      </c>
      <c r="L143" s="11">
        <v>0.009027777777777779</v>
      </c>
      <c r="M143" s="11">
        <f>K143-J143+L143</f>
        <v>0.04131944444444445</v>
      </c>
      <c r="N143" s="12">
        <v>28</v>
      </c>
    </row>
    <row r="144" spans="1:14" ht="15">
      <c r="A144" s="89">
        <v>29</v>
      </c>
      <c r="B144" s="8" t="s">
        <v>188</v>
      </c>
      <c r="C144" s="13">
        <v>310</v>
      </c>
      <c r="D144" s="8">
        <v>2003</v>
      </c>
      <c r="E144" s="10">
        <v>6</v>
      </c>
      <c r="F144" s="8" t="s">
        <v>155</v>
      </c>
      <c r="G144" s="10" t="s">
        <v>38</v>
      </c>
      <c r="H144" s="8" t="s">
        <v>20</v>
      </c>
      <c r="I144" s="8" t="s">
        <v>22</v>
      </c>
      <c r="J144" s="11">
        <v>0.006944444444444444</v>
      </c>
      <c r="K144" s="22">
        <v>0.038078703703703705</v>
      </c>
      <c r="L144" s="11">
        <v>0.010416666666666666</v>
      </c>
      <c r="M144" s="11">
        <f>K144-J144+L144</f>
        <v>0.04155092592592593</v>
      </c>
      <c r="N144" s="12">
        <v>29</v>
      </c>
    </row>
    <row r="145" spans="1:14" ht="15">
      <c r="A145" s="12">
        <v>30</v>
      </c>
      <c r="B145" s="8" t="s">
        <v>189</v>
      </c>
      <c r="C145" s="13">
        <v>510</v>
      </c>
      <c r="D145" s="8">
        <v>2003</v>
      </c>
      <c r="E145" s="10">
        <v>5</v>
      </c>
      <c r="F145" s="8" t="s">
        <v>155</v>
      </c>
      <c r="G145" s="10" t="s">
        <v>38</v>
      </c>
      <c r="H145" s="8" t="s">
        <v>113</v>
      </c>
      <c r="I145" s="8" t="s">
        <v>114</v>
      </c>
      <c r="J145" s="11">
        <v>0.006944444444444444</v>
      </c>
      <c r="K145" s="22">
        <v>0.04369212962962963</v>
      </c>
      <c r="L145" s="11">
        <v>0.010416666666666666</v>
      </c>
      <c r="M145" s="11">
        <f>K145-J145+L145</f>
        <v>0.04716435185185185</v>
      </c>
      <c r="N145" s="12">
        <v>30</v>
      </c>
    </row>
    <row r="146" spans="1:14" ht="15">
      <c r="A146" s="89">
        <v>31</v>
      </c>
      <c r="B146" s="8" t="s">
        <v>190</v>
      </c>
      <c r="C146" s="13">
        <v>411</v>
      </c>
      <c r="D146" s="8">
        <v>2004</v>
      </c>
      <c r="E146" s="10">
        <v>5</v>
      </c>
      <c r="F146" s="8" t="s">
        <v>155</v>
      </c>
      <c r="G146" s="10" t="s">
        <v>38</v>
      </c>
      <c r="H146" s="8" t="s">
        <v>113</v>
      </c>
      <c r="I146" s="8" t="s">
        <v>165</v>
      </c>
      <c r="J146" s="11">
        <v>0.007638888888888889</v>
      </c>
      <c r="K146" s="22">
        <v>0.044606481481481476</v>
      </c>
      <c r="L146" s="11">
        <v>0.010416666666666666</v>
      </c>
      <c r="M146" s="11">
        <f>K146-J146+L146</f>
        <v>0.04738425925925925</v>
      </c>
      <c r="N146" s="12">
        <v>31</v>
      </c>
    </row>
    <row r="147" spans="1:14" ht="15">
      <c r="A147" s="12">
        <v>32</v>
      </c>
      <c r="B147" s="8" t="s">
        <v>191</v>
      </c>
      <c r="C147" s="92">
        <v>315</v>
      </c>
      <c r="D147" s="8">
        <v>2006</v>
      </c>
      <c r="E147" s="10">
        <v>5</v>
      </c>
      <c r="F147" s="8" t="s">
        <v>155</v>
      </c>
      <c r="G147" s="10" t="s">
        <v>42</v>
      </c>
      <c r="H147" s="8" t="s">
        <v>105</v>
      </c>
      <c r="I147" s="8" t="s">
        <v>17</v>
      </c>
      <c r="J147" s="11">
        <v>0.010416666666666666</v>
      </c>
      <c r="K147" s="22">
        <v>0.05002314814814815</v>
      </c>
      <c r="L147" s="11">
        <v>0.010416666666666666</v>
      </c>
      <c r="M147" s="11">
        <f>K147-J147+L147</f>
        <v>0.05002314814814815</v>
      </c>
      <c r="N147" s="12">
        <v>32</v>
      </c>
    </row>
    <row r="148" spans="1:14" ht="15">
      <c r="A148" s="89">
        <v>33</v>
      </c>
      <c r="B148" s="8" t="s">
        <v>192</v>
      </c>
      <c r="C148" s="13">
        <v>312</v>
      </c>
      <c r="D148" s="8">
        <v>2003</v>
      </c>
      <c r="E148" s="10">
        <v>5</v>
      </c>
      <c r="F148" s="8" t="s">
        <v>155</v>
      </c>
      <c r="G148" s="10" t="s">
        <v>38</v>
      </c>
      <c r="H148" s="8" t="s">
        <v>102</v>
      </c>
      <c r="I148" s="8" t="s">
        <v>103</v>
      </c>
      <c r="J148" s="11">
        <v>0.008333333333333333</v>
      </c>
      <c r="K148" s="22">
        <v>0.02378472222222222</v>
      </c>
      <c r="L148" s="11"/>
      <c r="M148" s="11">
        <f>K148-J148+L148</f>
        <v>0.015451388888888888</v>
      </c>
      <c r="N148" s="13" t="s">
        <v>56</v>
      </c>
    </row>
    <row r="149" spans="1:14" ht="15">
      <c r="A149" s="12">
        <v>34</v>
      </c>
      <c r="B149" s="8" t="s">
        <v>193</v>
      </c>
      <c r="C149" s="13">
        <v>414</v>
      </c>
      <c r="D149" s="8">
        <v>2003</v>
      </c>
      <c r="E149" s="10">
        <v>6</v>
      </c>
      <c r="F149" s="8" t="s">
        <v>155</v>
      </c>
      <c r="G149" s="10" t="s">
        <v>73</v>
      </c>
      <c r="H149" s="8" t="s">
        <v>105</v>
      </c>
      <c r="I149" s="8" t="s">
        <v>106</v>
      </c>
      <c r="J149" s="11">
        <v>0.009722222222222222</v>
      </c>
      <c r="K149" s="13"/>
      <c r="L149" s="11"/>
      <c r="M149" s="11"/>
      <c r="N149" s="43" t="s">
        <v>118</v>
      </c>
    </row>
    <row r="150" spans="1:14" ht="15">
      <c r="A150" s="89">
        <v>35</v>
      </c>
      <c r="B150" s="8" t="s">
        <v>194</v>
      </c>
      <c r="C150" s="13">
        <v>513</v>
      </c>
      <c r="D150" s="8">
        <v>2006</v>
      </c>
      <c r="E150" s="10">
        <v>5</v>
      </c>
      <c r="F150" s="8" t="s">
        <v>155</v>
      </c>
      <c r="G150" s="10" t="s">
        <v>42</v>
      </c>
      <c r="H150" s="8" t="s">
        <v>105</v>
      </c>
      <c r="I150" s="8" t="s">
        <v>17</v>
      </c>
      <c r="J150" s="11">
        <v>0.009027777777777779</v>
      </c>
      <c r="K150" s="13"/>
      <c r="L150" s="11"/>
      <c r="M150" s="11"/>
      <c r="N150" s="43" t="s">
        <v>118</v>
      </c>
    </row>
    <row r="151" spans="1:14" ht="15">
      <c r="A151" s="12">
        <v>36</v>
      </c>
      <c r="B151" s="8" t="s">
        <v>195</v>
      </c>
      <c r="C151" s="13">
        <v>311</v>
      </c>
      <c r="D151" s="8">
        <v>2003</v>
      </c>
      <c r="E151" s="10">
        <v>5</v>
      </c>
      <c r="F151" s="8" t="s">
        <v>155</v>
      </c>
      <c r="G151" s="10" t="s">
        <v>38</v>
      </c>
      <c r="H151" s="8" t="s">
        <v>102</v>
      </c>
      <c r="I151" s="8" t="s">
        <v>103</v>
      </c>
      <c r="J151" s="11">
        <v>0.007638888888888889</v>
      </c>
      <c r="K151" s="13"/>
      <c r="L151" s="11"/>
      <c r="M151" s="11"/>
      <c r="N151" s="43" t="s">
        <v>118</v>
      </c>
    </row>
    <row r="152" spans="1:14" ht="15">
      <c r="A152" s="89">
        <v>37</v>
      </c>
      <c r="B152" s="8" t="s">
        <v>196</v>
      </c>
      <c r="C152" s="13">
        <v>410</v>
      </c>
      <c r="D152" s="8">
        <v>2003</v>
      </c>
      <c r="E152" s="10">
        <v>5</v>
      </c>
      <c r="F152" s="8" t="s">
        <v>155</v>
      </c>
      <c r="G152" s="10" t="s">
        <v>38</v>
      </c>
      <c r="H152" s="8" t="s">
        <v>35</v>
      </c>
      <c r="I152" s="8" t="s">
        <v>122</v>
      </c>
      <c r="J152" s="11">
        <v>0.006944444444444444</v>
      </c>
      <c r="K152" s="13"/>
      <c r="L152" s="11"/>
      <c r="M152" s="11"/>
      <c r="N152" s="43" t="s">
        <v>118</v>
      </c>
    </row>
    <row r="153" spans="1:14" ht="15">
      <c r="A153" s="12">
        <v>38</v>
      </c>
      <c r="B153" s="8" t="s">
        <v>197</v>
      </c>
      <c r="C153" s="13">
        <v>409</v>
      </c>
      <c r="D153" s="8">
        <v>2003</v>
      </c>
      <c r="E153" s="10">
        <v>5</v>
      </c>
      <c r="F153" s="8" t="s">
        <v>155</v>
      </c>
      <c r="G153" s="10" t="s">
        <v>38</v>
      </c>
      <c r="H153" s="8" t="s">
        <v>102</v>
      </c>
      <c r="I153" s="8" t="s">
        <v>103</v>
      </c>
      <c r="J153" s="11">
        <v>0.0062499999999999995</v>
      </c>
      <c r="K153" s="13"/>
      <c r="L153" s="11"/>
      <c r="M153" s="11"/>
      <c r="N153" s="43" t="s">
        <v>118</v>
      </c>
    </row>
    <row r="154" spans="1:14" ht="15">
      <c r="A154" s="89">
        <v>39</v>
      </c>
      <c r="B154" s="8" t="s">
        <v>198</v>
      </c>
      <c r="C154" s="13">
        <v>308</v>
      </c>
      <c r="D154" s="8">
        <v>2002</v>
      </c>
      <c r="E154" s="10">
        <v>6</v>
      </c>
      <c r="F154" s="8" t="s">
        <v>155</v>
      </c>
      <c r="G154" s="10" t="s">
        <v>38</v>
      </c>
      <c r="H154" s="8" t="s">
        <v>35</v>
      </c>
      <c r="I154" s="8" t="s">
        <v>122</v>
      </c>
      <c r="J154" s="11">
        <v>0.005555555555555556</v>
      </c>
      <c r="K154" s="11"/>
      <c r="L154" s="11"/>
      <c r="M154" s="11"/>
      <c r="N154" s="43" t="s">
        <v>118</v>
      </c>
    </row>
    <row r="155" spans="1:14" ht="15">
      <c r="A155" s="12">
        <v>40</v>
      </c>
      <c r="B155" s="8" t="s">
        <v>199</v>
      </c>
      <c r="C155" s="92">
        <v>307</v>
      </c>
      <c r="D155" s="8">
        <v>2003</v>
      </c>
      <c r="E155" s="10">
        <v>5</v>
      </c>
      <c r="F155" s="8" t="s">
        <v>155</v>
      </c>
      <c r="G155" s="10" t="s">
        <v>38</v>
      </c>
      <c r="H155" s="8" t="s">
        <v>35</v>
      </c>
      <c r="I155" s="8" t="s">
        <v>36</v>
      </c>
      <c r="J155" s="11">
        <v>0.004861111111111111</v>
      </c>
      <c r="K155" s="11"/>
      <c r="L155" s="11"/>
      <c r="M155" s="11"/>
      <c r="N155" s="43" t="s">
        <v>118</v>
      </c>
    </row>
    <row r="156" spans="1:14" ht="15">
      <c r="A156" s="89">
        <v>41</v>
      </c>
      <c r="B156" s="8" t="s">
        <v>200</v>
      </c>
      <c r="C156" s="92">
        <v>406</v>
      </c>
      <c r="D156" s="8">
        <v>2003</v>
      </c>
      <c r="E156" s="10">
        <v>5</v>
      </c>
      <c r="F156" s="8" t="s">
        <v>155</v>
      </c>
      <c r="G156" s="10" t="s">
        <v>38</v>
      </c>
      <c r="H156" s="8" t="s">
        <v>102</v>
      </c>
      <c r="I156" s="8" t="s">
        <v>103</v>
      </c>
      <c r="J156" s="11">
        <v>0.004166666666666667</v>
      </c>
      <c r="K156" s="11"/>
      <c r="L156" s="11"/>
      <c r="M156" s="11"/>
      <c r="N156" s="43" t="s">
        <v>118</v>
      </c>
    </row>
    <row r="157" spans="1:14" ht="15">
      <c r="A157" s="12">
        <v>42</v>
      </c>
      <c r="B157" s="8" t="s">
        <v>201</v>
      </c>
      <c r="C157" s="13">
        <v>403</v>
      </c>
      <c r="D157" s="8">
        <v>2004</v>
      </c>
      <c r="E157" s="10">
        <v>5</v>
      </c>
      <c r="F157" s="8" t="s">
        <v>155</v>
      </c>
      <c r="G157" s="10" t="s">
        <v>38</v>
      </c>
      <c r="H157" s="8" t="s">
        <v>35</v>
      </c>
      <c r="I157" s="8" t="s">
        <v>122</v>
      </c>
      <c r="J157" s="11">
        <v>0.0020833333333333333</v>
      </c>
      <c r="K157" s="11"/>
      <c r="L157" s="11"/>
      <c r="M157" s="11"/>
      <c r="N157" s="43" t="s">
        <v>118</v>
      </c>
    </row>
    <row r="158" spans="1:14" ht="15">
      <c r="A158" s="89">
        <v>43</v>
      </c>
      <c r="B158" s="8" t="s">
        <v>202</v>
      </c>
      <c r="C158" s="13">
        <v>502</v>
      </c>
      <c r="D158" s="8">
        <v>2002</v>
      </c>
      <c r="E158" s="10">
        <v>6</v>
      </c>
      <c r="F158" s="8" t="s">
        <v>155</v>
      </c>
      <c r="G158" s="10" t="s">
        <v>38</v>
      </c>
      <c r="H158" s="8" t="s">
        <v>16</v>
      </c>
      <c r="I158" s="8" t="s">
        <v>45</v>
      </c>
      <c r="J158" s="11">
        <v>0.001388888888888889</v>
      </c>
      <c r="K158" s="11"/>
      <c r="L158" s="11"/>
      <c r="M158" s="11"/>
      <c r="N158" s="43" t="s">
        <v>118</v>
      </c>
    </row>
    <row r="160" spans="2:8" ht="15">
      <c r="B160" s="27" t="s">
        <v>87</v>
      </c>
      <c r="H160" s="27" t="s">
        <v>89</v>
      </c>
    </row>
    <row r="161" spans="2:8" ht="15">
      <c r="B161" s="27" t="s">
        <v>88</v>
      </c>
      <c r="H161" s="27" t="s">
        <v>90</v>
      </c>
    </row>
    <row r="163" spans="1:11" ht="75.75" customHeight="1">
      <c r="A163" s="133" t="s">
        <v>258</v>
      </c>
      <c r="B163" s="133"/>
      <c r="C163" s="133"/>
      <c r="D163" s="133"/>
      <c r="E163" s="133"/>
      <c r="F163" s="133"/>
      <c r="G163" s="133"/>
      <c r="H163" s="133"/>
      <c r="I163" s="133"/>
      <c r="J163" s="133"/>
      <c r="K163" s="1"/>
    </row>
    <row r="164" spans="1:14" ht="45">
      <c r="A164" s="89" t="s">
        <v>0</v>
      </c>
      <c r="B164" s="89" t="s">
        <v>1</v>
      </c>
      <c r="C164" s="89" t="s">
        <v>2</v>
      </c>
      <c r="D164" s="89" t="s">
        <v>3</v>
      </c>
      <c r="E164" s="89" t="s">
        <v>4</v>
      </c>
      <c r="F164" s="89" t="s">
        <v>5</v>
      </c>
      <c r="G164" s="89" t="s">
        <v>6</v>
      </c>
      <c r="H164" s="90" t="s">
        <v>7</v>
      </c>
      <c r="I164" s="89" t="s">
        <v>8</v>
      </c>
      <c r="J164" s="5" t="s">
        <v>9</v>
      </c>
      <c r="K164" s="6" t="s">
        <v>10</v>
      </c>
      <c r="L164" s="6" t="s">
        <v>11</v>
      </c>
      <c r="M164" s="6" t="s">
        <v>12</v>
      </c>
      <c r="N164" s="7" t="s">
        <v>13</v>
      </c>
    </row>
    <row r="165" spans="1:14" ht="15">
      <c r="A165" s="13">
        <v>1</v>
      </c>
      <c r="B165" s="8" t="s">
        <v>205</v>
      </c>
      <c r="C165" s="12">
        <v>102</v>
      </c>
      <c r="D165" s="8">
        <v>2004</v>
      </c>
      <c r="E165" s="10">
        <v>5</v>
      </c>
      <c r="F165" s="8" t="s">
        <v>206</v>
      </c>
      <c r="G165" s="10" t="s">
        <v>42</v>
      </c>
      <c r="H165" s="97" t="s">
        <v>94</v>
      </c>
      <c r="I165" s="8" t="s">
        <v>95</v>
      </c>
      <c r="J165" s="11">
        <v>0.001388888888888889</v>
      </c>
      <c r="K165" s="22">
        <v>0.02025462962962963</v>
      </c>
      <c r="L165" s="11">
        <v>0.003472222222222222</v>
      </c>
      <c r="M165" s="11">
        <f>K165-J165+L165</f>
        <v>0.022337962962962962</v>
      </c>
      <c r="N165" s="98">
        <v>1</v>
      </c>
    </row>
    <row r="166" spans="1:14" ht="15">
      <c r="A166" s="13">
        <v>2</v>
      </c>
      <c r="B166" s="8" t="s">
        <v>213</v>
      </c>
      <c r="C166" s="12">
        <v>206</v>
      </c>
      <c r="D166" s="8">
        <v>2003</v>
      </c>
      <c r="E166" s="10">
        <v>5</v>
      </c>
      <c r="F166" s="8" t="s">
        <v>206</v>
      </c>
      <c r="G166" s="10" t="s">
        <v>38</v>
      </c>
      <c r="H166" s="8" t="s">
        <v>35</v>
      </c>
      <c r="I166" s="8" t="s">
        <v>36</v>
      </c>
      <c r="J166" s="11">
        <v>0.004166666666666667</v>
      </c>
      <c r="K166" s="11">
        <v>0.01554398148148148</v>
      </c>
      <c r="L166" s="11">
        <v>0.010416666666666666</v>
      </c>
      <c r="M166" s="11">
        <f>K166-J166+L166</f>
        <v>0.021793981481481477</v>
      </c>
      <c r="N166" s="98">
        <v>2</v>
      </c>
    </row>
    <row r="167" spans="1:14" ht="15">
      <c r="A167" s="13">
        <v>3</v>
      </c>
      <c r="B167" s="8" t="s">
        <v>212</v>
      </c>
      <c r="C167" s="12">
        <v>212</v>
      </c>
      <c r="D167" s="8">
        <v>2003</v>
      </c>
      <c r="E167" s="10">
        <v>5</v>
      </c>
      <c r="F167" s="8" t="s">
        <v>206</v>
      </c>
      <c r="G167" s="10" t="s">
        <v>38</v>
      </c>
      <c r="H167" s="8" t="s">
        <v>35</v>
      </c>
      <c r="I167" s="8" t="s">
        <v>36</v>
      </c>
      <c r="J167" s="11">
        <v>0.008333333333333333</v>
      </c>
      <c r="K167" s="22">
        <v>0.022569444444444444</v>
      </c>
      <c r="L167" s="11">
        <v>0.008333333333333333</v>
      </c>
      <c r="M167" s="11">
        <f>K167-J167+L167</f>
        <v>0.022569444444444444</v>
      </c>
      <c r="N167" s="98">
        <v>3</v>
      </c>
    </row>
    <row r="168" spans="1:14" ht="15">
      <c r="A168" s="13">
        <v>4</v>
      </c>
      <c r="B168" s="8" t="s">
        <v>214</v>
      </c>
      <c r="C168" s="12">
        <v>111</v>
      </c>
      <c r="D168" s="8">
        <v>2003</v>
      </c>
      <c r="E168" s="10">
        <v>5</v>
      </c>
      <c r="F168" s="8" t="s">
        <v>206</v>
      </c>
      <c r="G168" s="10" t="s">
        <v>38</v>
      </c>
      <c r="H168" s="8" t="s">
        <v>35</v>
      </c>
      <c r="I168" s="8" t="s">
        <v>36</v>
      </c>
      <c r="J168" s="11">
        <v>0.007638888888888889</v>
      </c>
      <c r="K168" s="22">
        <v>0.021203703703703707</v>
      </c>
      <c r="L168" s="11">
        <v>0.010416666666666666</v>
      </c>
      <c r="M168" s="11">
        <f>K168-J168+L168</f>
        <v>0.023981481481481486</v>
      </c>
      <c r="N168" s="98">
        <v>4</v>
      </c>
    </row>
    <row r="169" spans="1:14" ht="15">
      <c r="A169" s="13">
        <v>5</v>
      </c>
      <c r="B169" s="8" t="s">
        <v>215</v>
      </c>
      <c r="C169" s="12">
        <v>2</v>
      </c>
      <c r="D169" s="8">
        <v>2004</v>
      </c>
      <c r="E169" s="10">
        <v>5</v>
      </c>
      <c r="F169" s="8" t="s">
        <v>206</v>
      </c>
      <c r="G169" s="10" t="s">
        <v>38</v>
      </c>
      <c r="H169" s="8" t="s">
        <v>182</v>
      </c>
      <c r="I169" s="8" t="s">
        <v>183</v>
      </c>
      <c r="J169" s="11">
        <v>0.001388888888888889</v>
      </c>
      <c r="K169" s="22">
        <v>0.015520833333333333</v>
      </c>
      <c r="L169" s="11">
        <v>0.010416666666666666</v>
      </c>
      <c r="M169" s="11">
        <f>K169-J169+L169</f>
        <v>0.02454861111111111</v>
      </c>
      <c r="N169" s="98">
        <v>5</v>
      </c>
    </row>
    <row r="170" spans="1:14" ht="15">
      <c r="A170" s="13">
        <v>6</v>
      </c>
      <c r="B170" s="8" t="s">
        <v>216</v>
      </c>
      <c r="C170" s="12">
        <v>207</v>
      </c>
      <c r="D170" s="8">
        <v>2002</v>
      </c>
      <c r="E170" s="10">
        <v>6</v>
      </c>
      <c r="F170" s="8" t="s">
        <v>206</v>
      </c>
      <c r="G170" s="10" t="s">
        <v>38</v>
      </c>
      <c r="H170" s="8" t="s">
        <v>35</v>
      </c>
      <c r="I170" s="8" t="s">
        <v>122</v>
      </c>
      <c r="J170" s="11">
        <v>0.004861111111111111</v>
      </c>
      <c r="K170" s="11">
        <v>0.021423611111111112</v>
      </c>
      <c r="L170" s="11">
        <v>0.008333333333333333</v>
      </c>
      <c r="M170" s="11">
        <f>K170-J170+L170</f>
        <v>0.024895833333333332</v>
      </c>
      <c r="N170" s="98">
        <v>6</v>
      </c>
    </row>
    <row r="171" spans="1:14" ht="15">
      <c r="A171" s="13">
        <v>7</v>
      </c>
      <c r="B171" s="14" t="s">
        <v>217</v>
      </c>
      <c r="C171" s="12">
        <v>101</v>
      </c>
      <c r="D171" s="14">
        <v>2002</v>
      </c>
      <c r="E171" s="15">
        <v>6</v>
      </c>
      <c r="F171" s="16" t="s">
        <v>206</v>
      </c>
      <c r="G171" s="15" t="s">
        <v>42</v>
      </c>
      <c r="H171" s="14" t="s">
        <v>31</v>
      </c>
      <c r="I171" s="14" t="s">
        <v>32</v>
      </c>
      <c r="J171" s="11">
        <v>0.0006944444444444445</v>
      </c>
      <c r="K171" s="11">
        <v>0.015231481481481483</v>
      </c>
      <c r="L171" s="11">
        <v>0.010416666666666666</v>
      </c>
      <c r="M171" s="11">
        <f>K171-J171+L171</f>
        <v>0.024953703703703707</v>
      </c>
      <c r="N171" s="98">
        <v>7</v>
      </c>
    </row>
    <row r="172" spans="1:14" ht="15">
      <c r="A172" s="13">
        <v>8</v>
      </c>
      <c r="B172" s="93" t="s">
        <v>218</v>
      </c>
      <c r="C172" s="12">
        <v>5</v>
      </c>
      <c r="D172" s="93">
        <v>2003</v>
      </c>
      <c r="E172" s="94">
        <v>5</v>
      </c>
      <c r="F172" s="93" t="s">
        <v>206</v>
      </c>
      <c r="G172" s="94" t="s">
        <v>38</v>
      </c>
      <c r="H172" s="93" t="s">
        <v>35</v>
      </c>
      <c r="I172" s="93" t="s">
        <v>36</v>
      </c>
      <c r="J172" s="11">
        <v>0.003472222222222222</v>
      </c>
      <c r="K172" s="11">
        <v>0.018171296296296297</v>
      </c>
      <c r="L172" s="11">
        <v>0.010416666666666666</v>
      </c>
      <c r="M172" s="11">
        <f>K172-J172+L172</f>
        <v>0.02511574074074074</v>
      </c>
      <c r="N172" s="98">
        <v>8</v>
      </c>
    </row>
    <row r="173" spans="1:14" ht="15">
      <c r="A173" s="13">
        <v>9</v>
      </c>
      <c r="B173" s="8" t="s">
        <v>219</v>
      </c>
      <c r="C173" s="12">
        <v>4</v>
      </c>
      <c r="D173" s="8">
        <v>2002</v>
      </c>
      <c r="E173" s="10">
        <v>6</v>
      </c>
      <c r="F173" s="8" t="s">
        <v>206</v>
      </c>
      <c r="G173" s="10" t="s">
        <v>38</v>
      </c>
      <c r="H173" s="8" t="s">
        <v>160</v>
      </c>
      <c r="I173" s="8" t="s">
        <v>161</v>
      </c>
      <c r="J173" s="11">
        <v>0.002777777777777778</v>
      </c>
      <c r="K173" s="11">
        <v>0.01931712962962963</v>
      </c>
      <c r="L173" s="11">
        <v>0.009027777777777779</v>
      </c>
      <c r="M173" s="11">
        <f>K173-J173+L173</f>
        <v>0.025567129629629627</v>
      </c>
      <c r="N173" s="98">
        <v>9</v>
      </c>
    </row>
    <row r="174" spans="1:14" ht="15">
      <c r="A174" s="13">
        <v>10</v>
      </c>
      <c r="B174" s="8" t="s">
        <v>207</v>
      </c>
      <c r="C174" s="12">
        <v>203</v>
      </c>
      <c r="D174" s="8">
        <v>2003</v>
      </c>
      <c r="E174" s="10">
        <v>5</v>
      </c>
      <c r="F174" s="8" t="s">
        <v>206</v>
      </c>
      <c r="G174" s="10" t="s">
        <v>42</v>
      </c>
      <c r="H174" s="8" t="s">
        <v>94</v>
      </c>
      <c r="I174" s="8" t="s">
        <v>95</v>
      </c>
      <c r="J174" s="11">
        <v>0.0020833333333333333</v>
      </c>
      <c r="K174" s="11">
        <v>0.02013888888888889</v>
      </c>
      <c r="L174" s="11">
        <v>0.007638888888888889</v>
      </c>
      <c r="M174" s="11">
        <f>K174-J174+L174</f>
        <v>0.025694444444444447</v>
      </c>
      <c r="N174" s="98">
        <v>10</v>
      </c>
    </row>
    <row r="175" spans="1:14" ht="15">
      <c r="A175" s="13">
        <v>11</v>
      </c>
      <c r="B175" s="8" t="s">
        <v>220</v>
      </c>
      <c r="C175" s="12">
        <v>13</v>
      </c>
      <c r="D175" s="8">
        <v>2003</v>
      </c>
      <c r="E175" s="10">
        <v>5</v>
      </c>
      <c r="F175" s="8" t="s">
        <v>206</v>
      </c>
      <c r="G175" s="10" t="s">
        <v>73</v>
      </c>
      <c r="H175" s="8" t="s">
        <v>105</v>
      </c>
      <c r="I175" s="8" t="s">
        <v>106</v>
      </c>
      <c r="J175" s="11">
        <v>0.009027777777777779</v>
      </c>
      <c r="K175" s="22">
        <v>0.02659722222222222</v>
      </c>
      <c r="L175" s="11">
        <v>0.008333333333333333</v>
      </c>
      <c r="M175" s="11">
        <f>K175-J175+L175</f>
        <v>0.025902777777777775</v>
      </c>
      <c r="N175" s="98">
        <v>11</v>
      </c>
    </row>
    <row r="176" spans="1:14" ht="15">
      <c r="A176" s="13">
        <v>12</v>
      </c>
      <c r="B176" s="8" t="s">
        <v>221</v>
      </c>
      <c r="C176" s="12">
        <v>214</v>
      </c>
      <c r="D176" s="8">
        <v>2002</v>
      </c>
      <c r="E176" s="10">
        <v>6</v>
      </c>
      <c r="F176" s="8" t="s">
        <v>206</v>
      </c>
      <c r="G176" s="10" t="s">
        <v>42</v>
      </c>
      <c r="H176" s="8" t="s">
        <v>16</v>
      </c>
      <c r="I176" s="8" t="s">
        <v>45</v>
      </c>
      <c r="J176" s="11">
        <v>0.009722222222222222</v>
      </c>
      <c r="K176" s="11">
        <v>0.0275</v>
      </c>
      <c r="L176" s="11">
        <v>0.008333333333333333</v>
      </c>
      <c r="M176" s="11">
        <f>K176-J176+L176</f>
        <v>0.026111111111111113</v>
      </c>
      <c r="N176" s="98">
        <v>12</v>
      </c>
    </row>
    <row r="177" spans="1:14" ht="15">
      <c r="A177" s="13">
        <v>13</v>
      </c>
      <c r="B177" s="8" t="s">
        <v>222</v>
      </c>
      <c r="C177" s="12">
        <v>12</v>
      </c>
      <c r="D177" s="8">
        <v>2004</v>
      </c>
      <c r="E177" s="10">
        <v>5</v>
      </c>
      <c r="F177" s="8" t="s">
        <v>206</v>
      </c>
      <c r="G177" s="10" t="s">
        <v>42</v>
      </c>
      <c r="H177" s="8" t="s">
        <v>20</v>
      </c>
      <c r="I177" s="8" t="s">
        <v>22</v>
      </c>
      <c r="J177" s="11">
        <v>0.008333333333333333</v>
      </c>
      <c r="K177" s="22">
        <v>0.02711805555555555</v>
      </c>
      <c r="L177" s="11">
        <v>0.008333333333333333</v>
      </c>
      <c r="M177" s="11">
        <f>K177-J177+L177</f>
        <v>0.027118055555555548</v>
      </c>
      <c r="N177" s="98">
        <v>13</v>
      </c>
    </row>
    <row r="178" spans="1:14" ht="15">
      <c r="A178" s="13">
        <v>14</v>
      </c>
      <c r="B178" s="8" t="s">
        <v>223</v>
      </c>
      <c r="C178" s="12">
        <v>114</v>
      </c>
      <c r="D178" s="8">
        <v>2003</v>
      </c>
      <c r="E178" s="10">
        <v>5</v>
      </c>
      <c r="F178" s="8" t="s">
        <v>206</v>
      </c>
      <c r="G178" s="10" t="s">
        <v>38</v>
      </c>
      <c r="H178" s="8" t="s">
        <v>35</v>
      </c>
      <c r="I178" s="8" t="s">
        <v>36</v>
      </c>
      <c r="J178" s="11">
        <v>0.009722222222222222</v>
      </c>
      <c r="K178" s="11">
        <v>0.02732638888888889</v>
      </c>
      <c r="L178" s="11">
        <v>0.009722222222222222</v>
      </c>
      <c r="M178" s="11">
        <f>K178-J178+L178</f>
        <v>0.02732638888888889</v>
      </c>
      <c r="N178" s="98">
        <v>14</v>
      </c>
    </row>
    <row r="179" spans="1:14" ht="15">
      <c r="A179" s="13">
        <v>15</v>
      </c>
      <c r="B179" s="8" t="s">
        <v>208</v>
      </c>
      <c r="C179" s="12">
        <v>205</v>
      </c>
      <c r="D179" s="8">
        <v>2004</v>
      </c>
      <c r="E179" s="10">
        <v>5</v>
      </c>
      <c r="F179" s="8" t="s">
        <v>206</v>
      </c>
      <c r="G179" s="10" t="s">
        <v>93</v>
      </c>
      <c r="H179" s="8" t="s">
        <v>105</v>
      </c>
      <c r="I179" s="8" t="s">
        <v>106</v>
      </c>
      <c r="J179" s="22">
        <v>0.003472222222222222</v>
      </c>
      <c r="K179" s="11">
        <v>0.02525462962962963</v>
      </c>
      <c r="L179" s="11">
        <v>0.0062499999999999995</v>
      </c>
      <c r="M179" s="11">
        <f>K179-J179+L179</f>
        <v>0.02803240740740741</v>
      </c>
      <c r="N179" s="98">
        <v>15</v>
      </c>
    </row>
    <row r="180" spans="1:14" ht="15">
      <c r="A180" s="13">
        <v>16</v>
      </c>
      <c r="B180" s="8" t="s">
        <v>224</v>
      </c>
      <c r="C180" s="12">
        <v>104</v>
      </c>
      <c r="D180" s="8">
        <v>2003</v>
      </c>
      <c r="E180" s="10">
        <v>5</v>
      </c>
      <c r="F180" s="8" t="s">
        <v>206</v>
      </c>
      <c r="G180" s="10" t="s">
        <v>38</v>
      </c>
      <c r="H180" s="8" t="s">
        <v>102</v>
      </c>
      <c r="I180" s="8" t="s">
        <v>103</v>
      </c>
      <c r="J180" s="11">
        <v>0.002777777777777778</v>
      </c>
      <c r="K180" s="11">
        <v>0.022337962962962962</v>
      </c>
      <c r="L180" s="11">
        <v>0.010416666666666666</v>
      </c>
      <c r="M180" s="11">
        <f>K180-J180+L180</f>
        <v>0.029976851851851852</v>
      </c>
      <c r="N180" s="98">
        <v>16</v>
      </c>
    </row>
    <row r="181" spans="1:14" ht="15">
      <c r="A181" s="13">
        <v>17</v>
      </c>
      <c r="B181" s="8" t="s">
        <v>225</v>
      </c>
      <c r="C181" s="12">
        <v>9</v>
      </c>
      <c r="D181" s="8">
        <v>2006</v>
      </c>
      <c r="E181" s="10">
        <v>5</v>
      </c>
      <c r="F181" s="8" t="s">
        <v>206</v>
      </c>
      <c r="G181" s="10" t="s">
        <v>42</v>
      </c>
      <c r="H181" s="8" t="s">
        <v>226</v>
      </c>
      <c r="I181" s="8" t="s">
        <v>17</v>
      </c>
      <c r="J181" s="11">
        <v>0.0062499999999999995</v>
      </c>
      <c r="K181" s="22">
        <v>0.026585648148148146</v>
      </c>
      <c r="L181" s="11">
        <v>0.009722222222222222</v>
      </c>
      <c r="M181" s="11">
        <f>K181-J181+L181</f>
        <v>0.03005787037037037</v>
      </c>
      <c r="N181" s="98">
        <v>17</v>
      </c>
    </row>
    <row r="182" spans="1:14" ht="15">
      <c r="A182" s="13">
        <v>18</v>
      </c>
      <c r="B182" s="8" t="s">
        <v>209</v>
      </c>
      <c r="C182" s="12">
        <v>6</v>
      </c>
      <c r="D182" s="8">
        <v>2004</v>
      </c>
      <c r="E182" s="10">
        <v>5</v>
      </c>
      <c r="F182" s="8" t="s">
        <v>206</v>
      </c>
      <c r="G182" s="10" t="s">
        <v>73</v>
      </c>
      <c r="H182" s="8" t="s">
        <v>99</v>
      </c>
      <c r="I182" s="8" t="s">
        <v>100</v>
      </c>
      <c r="J182" s="11">
        <v>0.004166666666666667</v>
      </c>
      <c r="K182" s="11">
        <v>0.028171296296296302</v>
      </c>
      <c r="L182" s="11">
        <v>0.0062499999999999995</v>
      </c>
      <c r="M182" s="11">
        <f>K182-J182+L182</f>
        <v>0.030254629629629635</v>
      </c>
      <c r="N182" s="98">
        <v>18</v>
      </c>
    </row>
    <row r="183" spans="1:14" ht="15">
      <c r="A183" s="13">
        <v>19</v>
      </c>
      <c r="B183" s="8" t="s">
        <v>210</v>
      </c>
      <c r="C183" s="12">
        <v>113</v>
      </c>
      <c r="D183" s="8">
        <v>2002</v>
      </c>
      <c r="E183" s="10">
        <v>6</v>
      </c>
      <c r="F183" s="8" t="s">
        <v>206</v>
      </c>
      <c r="G183" s="10" t="s">
        <v>42</v>
      </c>
      <c r="H183" s="8" t="s">
        <v>16</v>
      </c>
      <c r="I183" s="8" t="s">
        <v>45</v>
      </c>
      <c r="J183" s="11">
        <v>0.009027777777777779</v>
      </c>
      <c r="K183" s="22">
        <v>0.03466435185185185</v>
      </c>
      <c r="L183" s="11">
        <v>0.004861111111111111</v>
      </c>
      <c r="M183" s="11">
        <f>K183-J183+L183</f>
        <v>0.03049768518518518</v>
      </c>
      <c r="N183" s="98">
        <v>19</v>
      </c>
    </row>
    <row r="184" spans="1:14" ht="15">
      <c r="A184" s="13">
        <v>20</v>
      </c>
      <c r="B184" s="8" t="s">
        <v>227</v>
      </c>
      <c r="C184" s="12">
        <v>105</v>
      </c>
      <c r="D184" s="8">
        <v>2002</v>
      </c>
      <c r="E184" s="10">
        <v>6</v>
      </c>
      <c r="F184" s="8" t="s">
        <v>206</v>
      </c>
      <c r="G184" s="10" t="s">
        <v>38</v>
      </c>
      <c r="H184" s="8" t="s">
        <v>113</v>
      </c>
      <c r="I184" s="8" t="s">
        <v>114</v>
      </c>
      <c r="J184" s="11">
        <v>0.003472222222222222</v>
      </c>
      <c r="K184" s="22">
        <v>0.026064814814814815</v>
      </c>
      <c r="L184" s="11">
        <v>0.008333333333333333</v>
      </c>
      <c r="M184" s="11">
        <f>K184-J184+L184</f>
        <v>0.030925925925925926</v>
      </c>
      <c r="N184" s="98">
        <v>20</v>
      </c>
    </row>
    <row r="185" spans="1:14" ht="15">
      <c r="A185" s="13">
        <v>21</v>
      </c>
      <c r="B185" s="8" t="s">
        <v>228</v>
      </c>
      <c r="C185" s="12">
        <v>3</v>
      </c>
      <c r="D185" s="8">
        <v>2003</v>
      </c>
      <c r="E185" s="10">
        <v>5</v>
      </c>
      <c r="F185" s="8" t="s">
        <v>206</v>
      </c>
      <c r="G185" s="10" t="s">
        <v>38</v>
      </c>
      <c r="H185" s="8" t="s">
        <v>102</v>
      </c>
      <c r="I185" s="8" t="s">
        <v>103</v>
      </c>
      <c r="J185" s="11">
        <v>0.0020833333333333333</v>
      </c>
      <c r="K185" s="22">
        <v>0.022673611111111113</v>
      </c>
      <c r="L185" s="11">
        <v>0.010416666666666666</v>
      </c>
      <c r="M185" s="11">
        <f>K185-J185+L185</f>
        <v>0.031006944444444448</v>
      </c>
      <c r="N185" s="98">
        <v>21</v>
      </c>
    </row>
    <row r="186" spans="1:14" ht="15">
      <c r="A186" s="13">
        <v>22</v>
      </c>
      <c r="B186" s="8" t="s">
        <v>229</v>
      </c>
      <c r="C186" s="12">
        <v>109</v>
      </c>
      <c r="D186" s="8">
        <v>2003</v>
      </c>
      <c r="E186" s="10">
        <v>5</v>
      </c>
      <c r="F186" s="8" t="s">
        <v>206</v>
      </c>
      <c r="G186" s="10" t="s">
        <v>38</v>
      </c>
      <c r="H186" s="8" t="s">
        <v>182</v>
      </c>
      <c r="I186" s="8" t="s">
        <v>183</v>
      </c>
      <c r="J186" s="11">
        <v>0.0062499999999999995</v>
      </c>
      <c r="K186" s="11">
        <v>0.027094907407407404</v>
      </c>
      <c r="L186" s="11">
        <v>0.010416666666666666</v>
      </c>
      <c r="M186" s="11">
        <f>K186-J186+L186</f>
        <v>0.031261574074074074</v>
      </c>
      <c r="N186" s="98">
        <v>22</v>
      </c>
    </row>
    <row r="187" spans="1:14" ht="15">
      <c r="A187" s="13">
        <v>23</v>
      </c>
      <c r="B187" s="8" t="s">
        <v>211</v>
      </c>
      <c r="C187" s="12">
        <v>211</v>
      </c>
      <c r="D187" s="8">
        <v>2003</v>
      </c>
      <c r="E187" s="10">
        <v>5</v>
      </c>
      <c r="F187" s="8" t="s">
        <v>206</v>
      </c>
      <c r="G187" s="10" t="s">
        <v>38</v>
      </c>
      <c r="H187" s="8" t="s">
        <v>113</v>
      </c>
      <c r="I187" s="8" t="s">
        <v>165</v>
      </c>
      <c r="J187" s="11">
        <v>0.007638888888888889</v>
      </c>
      <c r="K187" s="22">
        <v>0.03140046296296296</v>
      </c>
      <c r="L187" s="11">
        <v>0.007638888888888889</v>
      </c>
      <c r="M187" s="11">
        <f>K187-J187+L187</f>
        <v>0.03140046296296296</v>
      </c>
      <c r="N187" s="98">
        <v>23</v>
      </c>
    </row>
    <row r="188" spans="1:14" ht="15">
      <c r="A188" s="13">
        <v>24</v>
      </c>
      <c r="B188" s="8" t="s">
        <v>230</v>
      </c>
      <c r="C188" s="12">
        <v>217</v>
      </c>
      <c r="D188" s="8">
        <v>2004</v>
      </c>
      <c r="E188" s="10">
        <v>5</v>
      </c>
      <c r="F188" s="8" t="s">
        <v>206</v>
      </c>
      <c r="G188" s="10" t="s">
        <v>38</v>
      </c>
      <c r="H188" s="8" t="s">
        <v>20</v>
      </c>
      <c r="I188" s="8" t="s">
        <v>22</v>
      </c>
      <c r="J188" s="11">
        <v>0.011805555555555555</v>
      </c>
      <c r="K188" s="22">
        <v>0.03513888888888889</v>
      </c>
      <c r="L188" s="99">
        <v>0.008333333333333333</v>
      </c>
      <c r="M188" s="11">
        <f>K188-J188+L188</f>
        <v>0.03166666666666667</v>
      </c>
      <c r="N188" s="98">
        <v>24</v>
      </c>
    </row>
    <row r="189" spans="1:14" ht="15">
      <c r="A189" s="13">
        <v>25</v>
      </c>
      <c r="B189" s="8" t="s">
        <v>231</v>
      </c>
      <c r="C189" s="12">
        <v>11</v>
      </c>
      <c r="D189" s="8">
        <v>2003</v>
      </c>
      <c r="E189" s="10">
        <v>5</v>
      </c>
      <c r="F189" s="8" t="s">
        <v>206</v>
      </c>
      <c r="G189" s="10" t="s">
        <v>38</v>
      </c>
      <c r="H189" s="8" t="s">
        <v>182</v>
      </c>
      <c r="I189" s="8" t="s">
        <v>183</v>
      </c>
      <c r="J189" s="11">
        <v>0.007638888888888889</v>
      </c>
      <c r="K189" s="22">
        <v>0.030127314814814815</v>
      </c>
      <c r="L189" s="11">
        <v>0.010416666666666666</v>
      </c>
      <c r="M189" s="11">
        <f>K189-J189+L189</f>
        <v>0.03290509259259259</v>
      </c>
      <c r="N189" s="98">
        <v>25</v>
      </c>
    </row>
    <row r="190" spans="1:14" ht="15">
      <c r="A190" s="13">
        <v>26</v>
      </c>
      <c r="B190" s="14" t="s">
        <v>232</v>
      </c>
      <c r="C190" s="12">
        <v>103</v>
      </c>
      <c r="D190" s="14">
        <v>2001</v>
      </c>
      <c r="E190" s="15">
        <v>5</v>
      </c>
      <c r="F190" s="16" t="s">
        <v>206</v>
      </c>
      <c r="G190" s="15" t="s">
        <v>38</v>
      </c>
      <c r="H190" s="14" t="s">
        <v>31</v>
      </c>
      <c r="I190" s="14" t="s">
        <v>32</v>
      </c>
      <c r="J190" s="11">
        <v>0.0020833333333333333</v>
      </c>
      <c r="K190" s="22">
        <v>0.02478009259259259</v>
      </c>
      <c r="L190" s="11">
        <v>0.010416666666666666</v>
      </c>
      <c r="M190" s="11">
        <f>K190-J190+L190</f>
        <v>0.03311342592592592</v>
      </c>
      <c r="N190" s="98">
        <v>26</v>
      </c>
    </row>
    <row r="191" spans="1:14" ht="15">
      <c r="A191" s="13">
        <v>27</v>
      </c>
      <c r="B191" s="8" t="s">
        <v>233</v>
      </c>
      <c r="C191" s="12">
        <v>106</v>
      </c>
      <c r="D191" s="8">
        <v>2004</v>
      </c>
      <c r="E191" s="10">
        <v>5</v>
      </c>
      <c r="F191" s="8" t="s">
        <v>206</v>
      </c>
      <c r="G191" s="10" t="s">
        <v>38</v>
      </c>
      <c r="H191" s="8" t="s">
        <v>20</v>
      </c>
      <c r="I191" s="8" t="s">
        <v>22</v>
      </c>
      <c r="J191" s="11">
        <v>0.004166666666666667</v>
      </c>
      <c r="K191" s="11">
        <v>0.028078703703703703</v>
      </c>
      <c r="L191" s="11">
        <v>0.010416666666666666</v>
      </c>
      <c r="M191" s="11">
        <f>K191-J191+L191</f>
        <v>0.0343287037037037</v>
      </c>
      <c r="N191" s="98">
        <v>27</v>
      </c>
    </row>
    <row r="192" spans="1:14" ht="15">
      <c r="A192" s="13">
        <v>28</v>
      </c>
      <c r="B192" s="14" t="s">
        <v>234</v>
      </c>
      <c r="C192" s="12">
        <v>115</v>
      </c>
      <c r="D192" s="14">
        <v>2003</v>
      </c>
      <c r="E192" s="15">
        <v>5</v>
      </c>
      <c r="F192" s="16" t="s">
        <v>206</v>
      </c>
      <c r="G192" s="15" t="s">
        <v>38</v>
      </c>
      <c r="H192" s="14" t="s">
        <v>31</v>
      </c>
      <c r="I192" s="14" t="s">
        <v>32</v>
      </c>
      <c r="J192" s="11">
        <v>0.010416666666666666</v>
      </c>
      <c r="K192" s="22">
        <v>0.03532407407407407</v>
      </c>
      <c r="L192" s="99">
        <v>0.010416666666666666</v>
      </c>
      <c r="M192" s="11">
        <f>K192-J192+L192</f>
        <v>0.03532407407407407</v>
      </c>
      <c r="N192" s="98">
        <v>28</v>
      </c>
    </row>
    <row r="193" spans="1:14" ht="15">
      <c r="A193" s="13">
        <v>29</v>
      </c>
      <c r="B193" s="8" t="s">
        <v>235</v>
      </c>
      <c r="C193" s="12">
        <v>112</v>
      </c>
      <c r="D193" s="8">
        <v>2003</v>
      </c>
      <c r="E193" s="10">
        <v>5</v>
      </c>
      <c r="F193" s="8" t="s">
        <v>206</v>
      </c>
      <c r="G193" s="10" t="s">
        <v>38</v>
      </c>
      <c r="H193" s="8" t="s">
        <v>102</v>
      </c>
      <c r="I193" s="8" t="s">
        <v>103</v>
      </c>
      <c r="J193" s="11">
        <v>0.008333333333333333</v>
      </c>
      <c r="K193" s="22">
        <v>0.03540509259259259</v>
      </c>
      <c r="L193" s="11">
        <v>0.009722222222222222</v>
      </c>
      <c r="M193" s="11">
        <f>K193-J193+L193</f>
        <v>0.03679398148148148</v>
      </c>
      <c r="N193" s="98">
        <v>29</v>
      </c>
    </row>
    <row r="194" spans="1:14" ht="15">
      <c r="A194" s="13">
        <v>30</v>
      </c>
      <c r="B194" s="14" t="s">
        <v>236</v>
      </c>
      <c r="C194" s="12">
        <v>110</v>
      </c>
      <c r="D194" s="14">
        <v>2001</v>
      </c>
      <c r="E194" s="15">
        <v>5</v>
      </c>
      <c r="F194" s="16" t="s">
        <v>206</v>
      </c>
      <c r="G194" s="15" t="s">
        <v>38</v>
      </c>
      <c r="H194" s="14" t="s">
        <v>31</v>
      </c>
      <c r="I194" s="14" t="s">
        <v>32</v>
      </c>
      <c r="J194" s="11">
        <v>0.006944444444444444</v>
      </c>
      <c r="K194" s="22">
        <v>0.03521990740740741</v>
      </c>
      <c r="L194" s="11">
        <v>0.010416666666666666</v>
      </c>
      <c r="M194" s="11">
        <f>K194-J194+L194</f>
        <v>0.03869212962962963</v>
      </c>
      <c r="N194" s="98">
        <v>30</v>
      </c>
    </row>
    <row r="195" spans="1:14" ht="15">
      <c r="A195" s="13">
        <v>31</v>
      </c>
      <c r="B195" s="8" t="s">
        <v>237</v>
      </c>
      <c r="C195" s="12">
        <v>7</v>
      </c>
      <c r="D195" s="8">
        <v>2003</v>
      </c>
      <c r="E195" s="10">
        <v>5</v>
      </c>
      <c r="F195" s="8" t="s">
        <v>206</v>
      </c>
      <c r="G195" s="10" t="s">
        <v>38</v>
      </c>
      <c r="H195" s="8" t="s">
        <v>160</v>
      </c>
      <c r="I195" s="8" t="s">
        <v>161</v>
      </c>
      <c r="J195" s="11">
        <v>0.004861111111111111</v>
      </c>
      <c r="K195" s="11">
        <v>0.0338425925925926</v>
      </c>
      <c r="L195" s="11">
        <v>0.010416666666666666</v>
      </c>
      <c r="M195" s="11">
        <f>K195-J195+L195</f>
        <v>0.039398148148148154</v>
      </c>
      <c r="N195" s="98">
        <v>31</v>
      </c>
    </row>
    <row r="196" spans="1:14" ht="15">
      <c r="A196" s="13">
        <v>32</v>
      </c>
      <c r="B196" s="8" t="s">
        <v>238</v>
      </c>
      <c r="C196" s="12">
        <v>16</v>
      </c>
      <c r="D196" s="8">
        <v>2004</v>
      </c>
      <c r="E196" s="10">
        <v>5</v>
      </c>
      <c r="F196" s="8" t="s">
        <v>206</v>
      </c>
      <c r="G196" s="10" t="s">
        <v>42</v>
      </c>
      <c r="H196" s="8" t="s">
        <v>105</v>
      </c>
      <c r="I196" s="8" t="s">
        <v>106</v>
      </c>
      <c r="J196" s="11">
        <v>0.011111111111111112</v>
      </c>
      <c r="K196" s="22">
        <v>0.042187499999999996</v>
      </c>
      <c r="L196" s="99">
        <v>0.010416666666666666</v>
      </c>
      <c r="M196" s="11">
        <f>K196-J196+L196</f>
        <v>0.04149305555555555</v>
      </c>
      <c r="N196" s="98">
        <v>32</v>
      </c>
    </row>
    <row r="197" spans="1:14" ht="15">
      <c r="A197" s="13">
        <v>33</v>
      </c>
      <c r="B197" s="8" t="s">
        <v>239</v>
      </c>
      <c r="C197" s="12">
        <v>216</v>
      </c>
      <c r="D197" s="8">
        <v>2004</v>
      </c>
      <c r="E197" s="10">
        <v>5</v>
      </c>
      <c r="F197" s="8" t="s">
        <v>206</v>
      </c>
      <c r="G197" s="10" t="s">
        <v>42</v>
      </c>
      <c r="H197" s="8" t="s">
        <v>105</v>
      </c>
      <c r="I197" s="8" t="s">
        <v>106</v>
      </c>
      <c r="J197" s="11">
        <v>0.011111111111111112</v>
      </c>
      <c r="K197" s="22">
        <v>0.04251157407407408</v>
      </c>
      <c r="L197" s="99">
        <v>0.010416666666666666</v>
      </c>
      <c r="M197" s="11">
        <f>K197-J197+L197</f>
        <v>0.04181712962962963</v>
      </c>
      <c r="N197" s="98">
        <v>33</v>
      </c>
    </row>
    <row r="198" spans="1:14" ht="15">
      <c r="A198" s="13">
        <v>34</v>
      </c>
      <c r="B198" s="8" t="s">
        <v>240</v>
      </c>
      <c r="C198" s="12">
        <v>204</v>
      </c>
      <c r="D198" s="8">
        <v>2004</v>
      </c>
      <c r="E198" s="10">
        <v>5</v>
      </c>
      <c r="F198" s="8" t="s">
        <v>206</v>
      </c>
      <c r="G198" s="10" t="s">
        <v>38</v>
      </c>
      <c r="H198" s="8" t="s">
        <v>182</v>
      </c>
      <c r="I198" s="8" t="s">
        <v>183</v>
      </c>
      <c r="J198" s="11">
        <v>0.002777777777777778</v>
      </c>
      <c r="K198" s="11">
        <v>0.041747685185185186</v>
      </c>
      <c r="L198" s="11">
        <v>0.008333333333333333</v>
      </c>
      <c r="M198" s="11">
        <f>K198-J198+L198</f>
        <v>0.04730324074074074</v>
      </c>
      <c r="N198" s="98">
        <v>34</v>
      </c>
    </row>
    <row r="199" spans="1:14" ht="15">
      <c r="A199" s="13">
        <v>35</v>
      </c>
      <c r="B199" s="8" t="s">
        <v>241</v>
      </c>
      <c r="C199" s="12">
        <v>117</v>
      </c>
      <c r="D199" s="8">
        <v>2005</v>
      </c>
      <c r="E199" s="10">
        <v>6</v>
      </c>
      <c r="F199" s="8" t="s">
        <v>206</v>
      </c>
      <c r="G199" s="10" t="s">
        <v>42</v>
      </c>
      <c r="H199" s="8" t="s">
        <v>105</v>
      </c>
      <c r="I199" s="8" t="s">
        <v>17</v>
      </c>
      <c r="J199" s="11">
        <v>0.011805555555555555</v>
      </c>
      <c r="K199" s="22">
        <v>0.051412037037037034</v>
      </c>
      <c r="L199" s="99">
        <v>0.008333333333333333</v>
      </c>
      <c r="M199" s="11">
        <f>K199-J199+L199</f>
        <v>0.04793981481481481</v>
      </c>
      <c r="N199" s="98">
        <v>35</v>
      </c>
    </row>
    <row r="200" spans="1:14" ht="15">
      <c r="A200" s="13">
        <v>36</v>
      </c>
      <c r="B200" s="8" t="s">
        <v>242</v>
      </c>
      <c r="C200" s="12">
        <v>209</v>
      </c>
      <c r="D200" s="8">
        <v>2003</v>
      </c>
      <c r="E200" s="10">
        <v>5</v>
      </c>
      <c r="F200" s="8" t="s">
        <v>206</v>
      </c>
      <c r="G200" s="10" t="s">
        <v>38</v>
      </c>
      <c r="H200" s="8" t="s">
        <v>35</v>
      </c>
      <c r="I200" s="8" t="s">
        <v>36</v>
      </c>
      <c r="J200" s="11">
        <v>0.0062499999999999995</v>
      </c>
      <c r="K200" s="22">
        <v>0.020104166666666666</v>
      </c>
      <c r="L200" s="11"/>
      <c r="M200" s="11">
        <f>K200-J200+L200</f>
        <v>0.013854166666666667</v>
      </c>
      <c r="N200" s="12" t="s">
        <v>56</v>
      </c>
    </row>
    <row r="201" spans="1:14" ht="15">
      <c r="A201" s="13">
        <v>37</v>
      </c>
      <c r="B201" s="14" t="s">
        <v>243</v>
      </c>
      <c r="C201" s="12">
        <v>107</v>
      </c>
      <c r="D201" s="14">
        <v>2003</v>
      </c>
      <c r="E201" s="15">
        <v>5</v>
      </c>
      <c r="F201" s="16" t="s">
        <v>206</v>
      </c>
      <c r="G201" s="15" t="s">
        <v>38</v>
      </c>
      <c r="H201" s="14" t="s">
        <v>31</v>
      </c>
      <c r="I201" s="14" t="s">
        <v>32</v>
      </c>
      <c r="J201" s="11">
        <v>0.004861111111111111</v>
      </c>
      <c r="K201" s="22">
        <v>0.027650462962962963</v>
      </c>
      <c r="L201" s="11"/>
      <c r="M201" s="11">
        <f>K201-J201+L201</f>
        <v>0.022789351851851852</v>
      </c>
      <c r="N201" s="12" t="s">
        <v>56</v>
      </c>
    </row>
    <row r="202" spans="1:14" ht="15">
      <c r="A202" s="13">
        <v>38</v>
      </c>
      <c r="B202" s="8" t="s">
        <v>244</v>
      </c>
      <c r="C202" s="12">
        <v>17</v>
      </c>
      <c r="D202" s="8">
        <v>2006</v>
      </c>
      <c r="E202" s="10">
        <v>5</v>
      </c>
      <c r="F202" s="8" t="s">
        <v>206</v>
      </c>
      <c r="G202" s="10" t="s">
        <v>42</v>
      </c>
      <c r="H202" s="8" t="s">
        <v>16</v>
      </c>
      <c r="I202" s="8" t="s">
        <v>17</v>
      </c>
      <c r="J202" s="11">
        <v>0.011805555555555555</v>
      </c>
      <c r="K202" s="22">
        <v>0.044641203703703704</v>
      </c>
      <c r="L202" s="99"/>
      <c r="M202" s="11">
        <f>K202-J202+L202</f>
        <v>0.03283564814814815</v>
      </c>
      <c r="N202" s="12" t="s">
        <v>56</v>
      </c>
    </row>
    <row r="203" spans="1:14" ht="15">
      <c r="A203" s="13">
        <v>39</v>
      </c>
      <c r="B203" s="8" t="s">
        <v>245</v>
      </c>
      <c r="C203" s="12">
        <v>208</v>
      </c>
      <c r="D203" s="8">
        <v>2002</v>
      </c>
      <c r="E203" s="10">
        <v>5</v>
      </c>
      <c r="F203" s="8" t="s">
        <v>206</v>
      </c>
      <c r="G203" s="10" t="s">
        <v>38</v>
      </c>
      <c r="H203" s="8" t="s">
        <v>113</v>
      </c>
      <c r="I203" s="8" t="s">
        <v>114</v>
      </c>
      <c r="J203" s="11">
        <v>0.005555555555555556</v>
      </c>
      <c r="K203" s="11">
        <v>0.043645833333333335</v>
      </c>
      <c r="L203" s="11"/>
      <c r="M203" s="11">
        <f>K203-J203+L203</f>
        <v>0.03809027777777778</v>
      </c>
      <c r="N203" s="12" t="s">
        <v>56</v>
      </c>
    </row>
    <row r="204" spans="1:14" ht="15">
      <c r="A204" s="13">
        <v>40</v>
      </c>
      <c r="B204" s="8" t="s">
        <v>250</v>
      </c>
      <c r="C204" s="12">
        <v>213</v>
      </c>
      <c r="D204" s="8">
        <v>2003</v>
      </c>
      <c r="E204" s="10">
        <v>5</v>
      </c>
      <c r="F204" s="8" t="s">
        <v>206</v>
      </c>
      <c r="G204" s="10" t="s">
        <v>38</v>
      </c>
      <c r="H204" s="8" t="s">
        <v>102</v>
      </c>
      <c r="I204" s="8" t="s">
        <v>103</v>
      </c>
      <c r="J204" s="11">
        <v>0.009027777777777779</v>
      </c>
      <c r="K204" s="11"/>
      <c r="L204" s="11"/>
      <c r="M204" s="11"/>
      <c r="N204" s="100" t="s">
        <v>56</v>
      </c>
    </row>
    <row r="205" spans="1:14" ht="15">
      <c r="A205" s="13">
        <v>41</v>
      </c>
      <c r="B205" s="14" t="s">
        <v>246</v>
      </c>
      <c r="C205" s="12">
        <v>116</v>
      </c>
      <c r="D205" s="14">
        <v>2002</v>
      </c>
      <c r="E205" s="15">
        <v>6</v>
      </c>
      <c r="F205" s="16" t="s">
        <v>206</v>
      </c>
      <c r="G205" s="15" t="s">
        <v>42</v>
      </c>
      <c r="H205" s="14" t="s">
        <v>31</v>
      </c>
      <c r="I205" s="14" t="s">
        <v>32</v>
      </c>
      <c r="J205" s="11">
        <v>0.011111111111111112</v>
      </c>
      <c r="K205" s="13"/>
      <c r="L205" s="99"/>
      <c r="M205" s="11"/>
      <c r="N205" s="100" t="s">
        <v>118</v>
      </c>
    </row>
    <row r="206" spans="1:14" ht="15">
      <c r="A206" s="13">
        <v>42</v>
      </c>
      <c r="B206" s="8" t="s">
        <v>247</v>
      </c>
      <c r="C206" s="12">
        <v>15</v>
      </c>
      <c r="D206" s="8">
        <v>2003</v>
      </c>
      <c r="E206" s="10">
        <v>5</v>
      </c>
      <c r="F206" s="8" t="s">
        <v>206</v>
      </c>
      <c r="G206" s="10" t="s">
        <v>38</v>
      </c>
      <c r="H206" s="8" t="s">
        <v>20</v>
      </c>
      <c r="I206" s="8" t="s">
        <v>22</v>
      </c>
      <c r="J206" s="11">
        <v>0.010416666666666666</v>
      </c>
      <c r="K206" s="11"/>
      <c r="L206" s="11"/>
      <c r="M206" s="11"/>
      <c r="N206" s="100" t="s">
        <v>118</v>
      </c>
    </row>
    <row r="207" spans="1:14" ht="15">
      <c r="A207" s="13">
        <v>43</v>
      </c>
      <c r="B207" s="8" t="s">
        <v>248</v>
      </c>
      <c r="C207" s="12">
        <v>215</v>
      </c>
      <c r="D207" s="8">
        <v>2002</v>
      </c>
      <c r="E207" s="10">
        <v>6</v>
      </c>
      <c r="F207" s="8" t="s">
        <v>206</v>
      </c>
      <c r="G207" s="10" t="s">
        <v>73</v>
      </c>
      <c r="H207" s="8" t="s">
        <v>16</v>
      </c>
      <c r="I207" s="8" t="s">
        <v>45</v>
      </c>
      <c r="J207" s="11">
        <v>0.010416666666666666</v>
      </c>
      <c r="K207" s="13"/>
      <c r="L207" s="99"/>
      <c r="M207" s="11"/>
      <c r="N207" s="100" t="s">
        <v>118</v>
      </c>
    </row>
    <row r="208" spans="1:14" ht="15">
      <c r="A208" s="13">
        <v>44</v>
      </c>
      <c r="B208" s="8" t="s">
        <v>249</v>
      </c>
      <c r="C208" s="12">
        <v>14</v>
      </c>
      <c r="D208" s="8">
        <v>2002</v>
      </c>
      <c r="E208" s="10">
        <v>5</v>
      </c>
      <c r="F208" s="8" t="s">
        <v>206</v>
      </c>
      <c r="G208" s="10" t="s">
        <v>38</v>
      </c>
      <c r="H208" s="8" t="s">
        <v>20</v>
      </c>
      <c r="I208" s="8" t="s">
        <v>22</v>
      </c>
      <c r="J208" s="11">
        <v>0.009722222222222222</v>
      </c>
      <c r="K208" s="11"/>
      <c r="L208" s="11"/>
      <c r="M208" s="11"/>
      <c r="N208" s="100" t="s">
        <v>118</v>
      </c>
    </row>
    <row r="209" spans="1:14" ht="15">
      <c r="A209" s="13">
        <v>45</v>
      </c>
      <c r="B209" s="8" t="s">
        <v>251</v>
      </c>
      <c r="C209" s="12">
        <v>10</v>
      </c>
      <c r="D209" s="8">
        <v>2005</v>
      </c>
      <c r="E209" s="10">
        <v>5</v>
      </c>
      <c r="F209" s="8" t="s">
        <v>206</v>
      </c>
      <c r="G209" s="10" t="s">
        <v>38</v>
      </c>
      <c r="H209" s="8" t="s">
        <v>113</v>
      </c>
      <c r="I209" s="8" t="s">
        <v>165</v>
      </c>
      <c r="J209" s="11">
        <v>0.006944444444444444</v>
      </c>
      <c r="K209" s="11"/>
      <c r="L209" s="11"/>
      <c r="M209" s="11"/>
      <c r="N209" s="100" t="s">
        <v>118</v>
      </c>
    </row>
    <row r="210" spans="1:14" ht="15">
      <c r="A210" s="13">
        <v>46</v>
      </c>
      <c r="B210" s="8" t="s">
        <v>252</v>
      </c>
      <c r="C210" s="12">
        <v>210</v>
      </c>
      <c r="D210" s="8">
        <v>2002</v>
      </c>
      <c r="E210" s="10">
        <v>6</v>
      </c>
      <c r="F210" s="8" t="s">
        <v>206</v>
      </c>
      <c r="G210" s="10" t="s">
        <v>42</v>
      </c>
      <c r="H210" s="8" t="s">
        <v>16</v>
      </c>
      <c r="I210" s="8" t="s">
        <v>45</v>
      </c>
      <c r="J210" s="11">
        <v>0.006944444444444444</v>
      </c>
      <c r="K210" s="22"/>
      <c r="L210" s="11"/>
      <c r="M210" s="11"/>
      <c r="N210" s="100" t="s">
        <v>118</v>
      </c>
    </row>
    <row r="211" spans="1:14" ht="15">
      <c r="A211" s="13">
        <v>47</v>
      </c>
      <c r="B211" s="8" t="s">
        <v>253</v>
      </c>
      <c r="C211" s="12">
        <v>8</v>
      </c>
      <c r="D211" s="8">
        <v>2003</v>
      </c>
      <c r="E211" s="10">
        <v>5</v>
      </c>
      <c r="F211" s="8" t="s">
        <v>206</v>
      </c>
      <c r="G211" s="10" t="s">
        <v>38</v>
      </c>
      <c r="H211" s="8" t="s">
        <v>102</v>
      </c>
      <c r="I211" s="8" t="s">
        <v>103</v>
      </c>
      <c r="J211" s="11">
        <v>0.005555555555555556</v>
      </c>
      <c r="K211" s="22"/>
      <c r="L211" s="11"/>
      <c r="M211" s="11"/>
      <c r="N211" s="100" t="s">
        <v>118</v>
      </c>
    </row>
    <row r="212" spans="1:14" ht="15">
      <c r="A212" s="13">
        <v>48</v>
      </c>
      <c r="B212" s="8" t="s">
        <v>254</v>
      </c>
      <c r="C212" s="101">
        <v>108</v>
      </c>
      <c r="D212" s="32">
        <v>2002</v>
      </c>
      <c r="E212" s="46">
        <v>6</v>
      </c>
      <c r="F212" s="32" t="s">
        <v>206</v>
      </c>
      <c r="G212" s="46" t="s">
        <v>38</v>
      </c>
      <c r="H212" s="32" t="s">
        <v>35</v>
      </c>
      <c r="I212" s="8" t="s">
        <v>122</v>
      </c>
      <c r="J212" s="11">
        <v>0.005555555555555556</v>
      </c>
      <c r="K212" s="22"/>
      <c r="L212" s="11"/>
      <c r="M212" s="11"/>
      <c r="N212" s="100" t="s">
        <v>118</v>
      </c>
    </row>
    <row r="213" spans="1:14" ht="15">
      <c r="A213" s="13">
        <v>49</v>
      </c>
      <c r="B213" s="14" t="s">
        <v>255</v>
      </c>
      <c r="C213" s="12">
        <v>202</v>
      </c>
      <c r="D213" s="14">
        <v>2002</v>
      </c>
      <c r="E213" s="15">
        <v>6</v>
      </c>
      <c r="F213" s="16" t="s">
        <v>206</v>
      </c>
      <c r="G213" s="15" t="s">
        <v>42</v>
      </c>
      <c r="H213" s="14" t="s">
        <v>31</v>
      </c>
      <c r="I213" s="14" t="s">
        <v>32</v>
      </c>
      <c r="J213" s="11">
        <v>0.001388888888888889</v>
      </c>
      <c r="K213" s="11"/>
      <c r="L213" s="11"/>
      <c r="M213" s="11"/>
      <c r="N213" s="100" t="s">
        <v>118</v>
      </c>
    </row>
    <row r="214" spans="1:14" ht="15">
      <c r="A214" s="13">
        <v>50</v>
      </c>
      <c r="B214" s="8" t="s">
        <v>256</v>
      </c>
      <c r="C214" s="12">
        <v>201</v>
      </c>
      <c r="D214" s="8">
        <v>2003</v>
      </c>
      <c r="E214" s="10">
        <v>5</v>
      </c>
      <c r="F214" s="8" t="s">
        <v>206</v>
      </c>
      <c r="G214" s="10" t="s">
        <v>38</v>
      </c>
      <c r="H214" s="8" t="s">
        <v>113</v>
      </c>
      <c r="I214" s="8" t="s">
        <v>114</v>
      </c>
      <c r="J214" s="11">
        <v>0.0006944444444444445</v>
      </c>
      <c r="K214" s="11"/>
      <c r="L214" s="11"/>
      <c r="M214" s="11"/>
      <c r="N214" s="100" t="s">
        <v>118</v>
      </c>
    </row>
    <row r="215" spans="1:14" ht="15">
      <c r="A215" s="13">
        <v>51</v>
      </c>
      <c r="B215" s="8" t="s">
        <v>257</v>
      </c>
      <c r="C215" s="12">
        <v>1</v>
      </c>
      <c r="D215" s="8">
        <v>2004</v>
      </c>
      <c r="E215" s="10">
        <v>5</v>
      </c>
      <c r="F215" s="8" t="s">
        <v>206</v>
      </c>
      <c r="G215" s="10" t="s">
        <v>38</v>
      </c>
      <c r="H215" s="8" t="s">
        <v>35</v>
      </c>
      <c r="I215" s="8" t="s">
        <v>122</v>
      </c>
      <c r="J215" s="11">
        <v>0.0006944444444444445</v>
      </c>
      <c r="K215" s="11"/>
      <c r="L215" s="11"/>
      <c r="M215" s="11"/>
      <c r="N215" s="100" t="s">
        <v>118</v>
      </c>
    </row>
    <row r="217" spans="1:7" ht="15">
      <c r="A217" s="27" t="s">
        <v>87</v>
      </c>
      <c r="G217" s="27" t="s">
        <v>89</v>
      </c>
    </row>
    <row r="218" spans="1:7" ht="15">
      <c r="A218" s="27" t="s">
        <v>88</v>
      </c>
      <c r="G218" s="27" t="s">
        <v>90</v>
      </c>
    </row>
  </sheetData>
  <sheetProtection/>
  <mergeCells count="6">
    <mergeCell ref="A163:J163"/>
    <mergeCell ref="A1:J1"/>
    <mergeCell ref="A33:J33"/>
    <mergeCell ref="A57:J57"/>
    <mergeCell ref="A85:J85"/>
    <mergeCell ref="A114:J11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zoomScale="125" zoomScaleNormal="125" workbookViewId="0" topLeftCell="A45">
      <selection activeCell="L43" sqref="L43"/>
    </sheetView>
  </sheetViews>
  <sheetFormatPr defaultColWidth="11.00390625" defaultRowHeight="15.75"/>
  <cols>
    <col min="1" max="1" width="3.50390625" style="0" customWidth="1"/>
    <col min="2" max="2" width="19.50390625" style="0" customWidth="1"/>
    <col min="3" max="3" width="4.875" style="0" customWidth="1"/>
    <col min="4" max="4" width="6.625" style="0" customWidth="1"/>
    <col min="5" max="5" width="4.50390625" style="0" customWidth="1"/>
    <col min="6" max="6" width="5.375" style="0" customWidth="1"/>
    <col min="7" max="7" width="6.375" style="0" customWidth="1"/>
    <col min="8" max="8" width="20.125" style="0" customWidth="1"/>
    <col min="9" max="9" width="15.625" style="0" customWidth="1"/>
    <col min="10" max="10" width="7.50390625" style="0" customWidth="1"/>
    <col min="11" max="11" width="7.875" style="0" customWidth="1"/>
    <col min="12" max="13" width="7.00390625" style="0" customWidth="1"/>
    <col min="14" max="14" width="7.125" style="0" customWidth="1"/>
  </cols>
  <sheetData>
    <row r="1" spans="1:11" ht="84" customHeight="1">
      <c r="A1" s="133" t="s">
        <v>261</v>
      </c>
      <c r="B1" s="133"/>
      <c r="C1" s="133"/>
      <c r="D1" s="133"/>
      <c r="E1" s="133"/>
      <c r="F1" s="133"/>
      <c r="G1" s="133"/>
      <c r="H1" s="133"/>
      <c r="I1" s="133"/>
      <c r="J1" s="133"/>
      <c r="K1" s="20"/>
    </row>
    <row r="2" spans="1:14" ht="4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5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ht="15">
      <c r="A3" s="9">
        <v>1</v>
      </c>
      <c r="B3" s="52" t="s">
        <v>91</v>
      </c>
      <c r="C3" s="53">
        <v>45</v>
      </c>
      <c r="D3" s="60">
        <v>2001</v>
      </c>
      <c r="E3" s="54">
        <v>7</v>
      </c>
      <c r="F3" s="52" t="s">
        <v>92</v>
      </c>
      <c r="G3" s="54" t="s">
        <v>93</v>
      </c>
      <c r="H3" s="52" t="s">
        <v>94</v>
      </c>
      <c r="I3" s="52" t="s">
        <v>95</v>
      </c>
      <c r="J3" s="55">
        <v>0.03125</v>
      </c>
      <c r="K3" s="55">
        <v>0.05077546296296296</v>
      </c>
      <c r="L3" s="55">
        <v>0</v>
      </c>
      <c r="M3" s="55">
        <f aca="true" t="shared" si="0" ref="M3:M14">K3-J3+L3</f>
        <v>0.01952546296296296</v>
      </c>
      <c r="N3" s="79">
        <v>1</v>
      </c>
    </row>
    <row r="4" spans="1:14" ht="15">
      <c r="A4" s="9">
        <v>2</v>
      </c>
      <c r="B4" s="52" t="s">
        <v>96</v>
      </c>
      <c r="C4" s="53">
        <v>243</v>
      </c>
      <c r="D4" s="60">
        <v>2001</v>
      </c>
      <c r="E4" s="54">
        <v>7</v>
      </c>
      <c r="F4" s="52" t="s">
        <v>92</v>
      </c>
      <c r="G4" s="54" t="s">
        <v>73</v>
      </c>
      <c r="H4" s="52" t="s">
        <v>94</v>
      </c>
      <c r="I4" s="52" t="s">
        <v>95</v>
      </c>
      <c r="J4" s="55">
        <v>0.029861111111111113</v>
      </c>
      <c r="K4" s="55">
        <v>0.049826388888888885</v>
      </c>
      <c r="L4" s="55">
        <v>0.001388888888888889</v>
      </c>
      <c r="M4" s="55">
        <f t="shared" si="0"/>
        <v>0.02135416666666666</v>
      </c>
      <c r="N4" s="12"/>
    </row>
    <row r="5" spans="1:14" ht="15">
      <c r="A5" s="9">
        <v>3</v>
      </c>
      <c r="B5" s="52" t="s">
        <v>109</v>
      </c>
      <c r="C5" s="53">
        <v>141</v>
      </c>
      <c r="D5" s="60">
        <v>2001</v>
      </c>
      <c r="E5" s="54">
        <v>7</v>
      </c>
      <c r="F5" s="52" t="s">
        <v>92</v>
      </c>
      <c r="G5" s="54" t="s">
        <v>42</v>
      </c>
      <c r="H5" s="52" t="s">
        <v>94</v>
      </c>
      <c r="I5" s="52" t="s">
        <v>95</v>
      </c>
      <c r="J5" s="55">
        <v>0.02847222222222222</v>
      </c>
      <c r="K5" s="55">
        <v>0.05537037037037037</v>
      </c>
      <c r="L5" s="55">
        <v>0.0062499999999999995</v>
      </c>
      <c r="M5" s="55">
        <f t="shared" si="0"/>
        <v>0.03314814814814815</v>
      </c>
      <c r="N5" s="63"/>
    </row>
    <row r="6" spans="1:14" ht="15">
      <c r="A6" s="9">
        <v>4</v>
      </c>
      <c r="B6" s="52" t="s">
        <v>128</v>
      </c>
      <c r="C6" s="53">
        <v>135</v>
      </c>
      <c r="D6" s="52">
        <v>2000</v>
      </c>
      <c r="E6" s="54">
        <v>8</v>
      </c>
      <c r="F6" s="52" t="s">
        <v>129</v>
      </c>
      <c r="G6" s="54" t="s">
        <v>73</v>
      </c>
      <c r="H6" s="52" t="s">
        <v>94</v>
      </c>
      <c r="I6" s="52" t="s">
        <v>95</v>
      </c>
      <c r="J6" s="55">
        <v>0.024305555555555556</v>
      </c>
      <c r="K6" s="55">
        <v>0.042569444444444444</v>
      </c>
      <c r="L6" s="55">
        <v>0.0006944444444444445</v>
      </c>
      <c r="M6" s="55">
        <f t="shared" si="0"/>
        <v>0.018958333333333334</v>
      </c>
      <c r="N6" s="64"/>
    </row>
    <row r="7" spans="1:14" ht="15">
      <c r="A7" s="9">
        <v>5</v>
      </c>
      <c r="B7" s="52" t="s">
        <v>131</v>
      </c>
      <c r="C7" s="53">
        <v>233</v>
      </c>
      <c r="D7" s="52">
        <v>1999</v>
      </c>
      <c r="E7" s="54">
        <v>8</v>
      </c>
      <c r="F7" s="52" t="s">
        <v>129</v>
      </c>
      <c r="G7" s="54" t="s">
        <v>73</v>
      </c>
      <c r="H7" s="52" t="s">
        <v>94</v>
      </c>
      <c r="I7" s="52" t="s">
        <v>95</v>
      </c>
      <c r="J7" s="55">
        <v>0.02291666666666667</v>
      </c>
      <c r="K7" s="55">
        <v>0.04420138888888889</v>
      </c>
      <c r="L7" s="55">
        <v>0.0062499999999999995</v>
      </c>
      <c r="M7" s="55">
        <f t="shared" si="0"/>
        <v>0.027534722222222217</v>
      </c>
      <c r="N7" s="64"/>
    </row>
    <row r="8" spans="1:14" ht="15">
      <c r="A8" s="9">
        <v>6</v>
      </c>
      <c r="B8" s="52" t="s">
        <v>135</v>
      </c>
      <c r="C8" s="53">
        <v>239</v>
      </c>
      <c r="D8" s="52">
        <v>2000</v>
      </c>
      <c r="E8" s="54">
        <v>8</v>
      </c>
      <c r="F8" s="52" t="s">
        <v>129</v>
      </c>
      <c r="G8" s="54" t="s">
        <v>42</v>
      </c>
      <c r="H8" s="52" t="s">
        <v>94</v>
      </c>
      <c r="I8" s="52" t="s">
        <v>95</v>
      </c>
      <c r="J8" s="55">
        <v>0.027083333333333334</v>
      </c>
      <c r="K8" s="55">
        <v>0.0487037037037037</v>
      </c>
      <c r="L8" s="55">
        <v>0.012499999999999999</v>
      </c>
      <c r="M8" s="55">
        <f t="shared" si="0"/>
        <v>0.03412037037037036</v>
      </c>
      <c r="N8" s="86">
        <v>0.1546412037037037</v>
      </c>
    </row>
    <row r="9" spans="1:14" ht="15">
      <c r="A9" s="9">
        <v>7</v>
      </c>
      <c r="B9" s="47" t="s">
        <v>107</v>
      </c>
      <c r="C9" s="48">
        <v>143</v>
      </c>
      <c r="D9" s="56">
        <v>2001</v>
      </c>
      <c r="E9" s="49">
        <v>7</v>
      </c>
      <c r="F9" s="49" t="s">
        <v>92</v>
      </c>
      <c r="G9" s="49">
        <v>3</v>
      </c>
      <c r="H9" s="47" t="s">
        <v>31</v>
      </c>
      <c r="I9" s="47" t="s">
        <v>32</v>
      </c>
      <c r="J9" s="51">
        <v>0.029861111111111113</v>
      </c>
      <c r="K9" s="51">
        <v>0.05454861111111111</v>
      </c>
      <c r="L9" s="51">
        <v>0.004166666666666667</v>
      </c>
      <c r="M9" s="51">
        <f t="shared" si="0"/>
        <v>0.028854166666666663</v>
      </c>
      <c r="N9" s="80">
        <v>2</v>
      </c>
    </row>
    <row r="10" spans="1:14" ht="15">
      <c r="A10" s="9">
        <v>8</v>
      </c>
      <c r="B10" s="47" t="s">
        <v>108</v>
      </c>
      <c r="C10" s="48">
        <v>242</v>
      </c>
      <c r="D10" s="56">
        <v>2001</v>
      </c>
      <c r="E10" s="49">
        <v>7</v>
      </c>
      <c r="F10" s="49" t="s">
        <v>92</v>
      </c>
      <c r="G10" s="49" t="s">
        <v>93</v>
      </c>
      <c r="H10" s="47" t="s">
        <v>31</v>
      </c>
      <c r="I10" s="47" t="s">
        <v>32</v>
      </c>
      <c r="J10" s="51">
        <v>0.029166666666666664</v>
      </c>
      <c r="K10" s="51">
        <v>0.054560185185185184</v>
      </c>
      <c r="L10" s="51">
        <v>0.004861111111111111</v>
      </c>
      <c r="M10" s="51">
        <f t="shared" si="0"/>
        <v>0.03025462962962963</v>
      </c>
      <c r="N10" s="64"/>
    </row>
    <row r="11" spans="1:14" ht="15">
      <c r="A11" s="9">
        <v>9</v>
      </c>
      <c r="B11" s="57" t="s">
        <v>110</v>
      </c>
      <c r="C11" s="48">
        <v>140</v>
      </c>
      <c r="D11" s="58">
        <v>2001</v>
      </c>
      <c r="E11" s="59">
        <v>7</v>
      </c>
      <c r="F11" s="59" t="s">
        <v>92</v>
      </c>
      <c r="G11" s="59" t="s">
        <v>73</v>
      </c>
      <c r="H11" s="57" t="s">
        <v>31</v>
      </c>
      <c r="I11" s="57" t="s">
        <v>32</v>
      </c>
      <c r="J11" s="51">
        <v>0.027777777777777776</v>
      </c>
      <c r="K11" s="51">
        <v>0.05140046296296297</v>
      </c>
      <c r="L11" s="51">
        <v>0.011805555555555555</v>
      </c>
      <c r="M11" s="51">
        <f t="shared" si="0"/>
        <v>0.035428240740740746</v>
      </c>
      <c r="N11" s="63"/>
    </row>
    <row r="12" spans="1:14" ht="15">
      <c r="A12" s="9">
        <v>10</v>
      </c>
      <c r="B12" s="47" t="s">
        <v>134</v>
      </c>
      <c r="C12" s="48">
        <v>34</v>
      </c>
      <c r="D12" s="47">
        <v>2000</v>
      </c>
      <c r="E12" s="49">
        <v>8</v>
      </c>
      <c r="F12" s="50" t="s">
        <v>129</v>
      </c>
      <c r="G12" s="49" t="s">
        <v>73</v>
      </c>
      <c r="H12" s="47" t="s">
        <v>31</v>
      </c>
      <c r="I12" s="47" t="s">
        <v>32</v>
      </c>
      <c r="J12" s="51">
        <v>0.02361111111111111</v>
      </c>
      <c r="K12" s="51">
        <v>0.042754629629629635</v>
      </c>
      <c r="L12" s="51">
        <v>0.014583333333333332</v>
      </c>
      <c r="M12" s="51">
        <f t="shared" si="0"/>
        <v>0.033726851851851855</v>
      </c>
      <c r="N12" s="64"/>
    </row>
    <row r="13" spans="1:14" ht="15">
      <c r="A13" s="9">
        <v>11</v>
      </c>
      <c r="B13" s="47" t="s">
        <v>136</v>
      </c>
      <c r="C13" s="48">
        <v>133</v>
      </c>
      <c r="D13" s="47">
        <v>1999</v>
      </c>
      <c r="E13" s="49">
        <v>9</v>
      </c>
      <c r="F13" s="50" t="s">
        <v>129</v>
      </c>
      <c r="G13" s="49" t="s">
        <v>73</v>
      </c>
      <c r="H13" s="47" t="s">
        <v>31</v>
      </c>
      <c r="I13" s="47" t="s">
        <v>32</v>
      </c>
      <c r="J13" s="51">
        <v>0.02291666666666667</v>
      </c>
      <c r="K13" s="51">
        <v>0.04369212962962963</v>
      </c>
      <c r="L13" s="51">
        <v>0.014583333333333332</v>
      </c>
      <c r="M13" s="51">
        <f t="shared" si="0"/>
        <v>0.03535879629629629</v>
      </c>
      <c r="N13" s="64"/>
    </row>
    <row r="14" spans="1:14" ht="15">
      <c r="A14" s="9">
        <v>12</v>
      </c>
      <c r="B14" s="47" t="s">
        <v>137</v>
      </c>
      <c r="C14" s="48">
        <v>37</v>
      </c>
      <c r="D14" s="47">
        <v>2000</v>
      </c>
      <c r="E14" s="49">
        <v>8</v>
      </c>
      <c r="F14" s="50" t="s">
        <v>129</v>
      </c>
      <c r="G14" s="49" t="s">
        <v>73</v>
      </c>
      <c r="H14" s="47" t="s">
        <v>31</v>
      </c>
      <c r="I14" s="47" t="s">
        <v>32</v>
      </c>
      <c r="J14" s="51">
        <v>0.025694444444444447</v>
      </c>
      <c r="K14" s="51">
        <v>0.04621527777777778</v>
      </c>
      <c r="L14" s="51">
        <v>0.015972222222222224</v>
      </c>
      <c r="M14" s="51">
        <f t="shared" si="0"/>
        <v>0.036493055555555556</v>
      </c>
      <c r="N14" s="86">
        <v>0.20011574074074076</v>
      </c>
    </row>
    <row r="16" spans="2:9" ht="15">
      <c r="B16" s="27" t="s">
        <v>87</v>
      </c>
      <c r="H16" s="27" t="s">
        <v>89</v>
      </c>
      <c r="I16" s="62"/>
    </row>
    <row r="17" spans="2:8" ht="15">
      <c r="B17" s="27" t="s">
        <v>88</v>
      </c>
      <c r="H17" s="27" t="s">
        <v>90</v>
      </c>
    </row>
    <row r="20" spans="1:10" ht="75.75" customHeight="1">
      <c r="A20" s="133" t="s">
        <v>260</v>
      </c>
      <c r="B20" s="133"/>
      <c r="C20" s="133"/>
      <c r="D20" s="133"/>
      <c r="E20" s="133"/>
      <c r="F20" s="133"/>
      <c r="G20" s="133"/>
      <c r="H20" s="133"/>
      <c r="I20" s="133"/>
      <c r="J20" s="133"/>
    </row>
    <row r="21" spans="1:14" ht="43.5" customHeight="1">
      <c r="A21" s="2" t="s">
        <v>0</v>
      </c>
      <c r="B21" s="3" t="s">
        <v>1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4" t="s">
        <v>7</v>
      </c>
      <c r="I21" s="3" t="s">
        <v>8</v>
      </c>
      <c r="J21" s="5" t="s">
        <v>9</v>
      </c>
      <c r="K21" s="6" t="s">
        <v>10</v>
      </c>
      <c r="L21" s="6" t="s">
        <v>11</v>
      </c>
      <c r="M21" s="6" t="s">
        <v>12</v>
      </c>
      <c r="N21" s="7" t="s">
        <v>13</v>
      </c>
    </row>
    <row r="22" spans="1:16" ht="15">
      <c r="A22" s="12">
        <v>2</v>
      </c>
      <c r="B22" s="71" t="s">
        <v>61</v>
      </c>
      <c r="C22" s="72">
        <v>130</v>
      </c>
      <c r="D22" s="71">
        <v>1997</v>
      </c>
      <c r="E22" s="73">
        <v>11</v>
      </c>
      <c r="F22" s="73" t="s">
        <v>62</v>
      </c>
      <c r="G22" s="73" t="s">
        <v>19</v>
      </c>
      <c r="H22" s="71" t="s">
        <v>20</v>
      </c>
      <c r="I22" s="71" t="s">
        <v>22</v>
      </c>
      <c r="J22" s="74">
        <v>0.020833333333333332</v>
      </c>
      <c r="K22" s="74">
        <v>0.032407407407407406</v>
      </c>
      <c r="L22" s="74">
        <v>0</v>
      </c>
      <c r="M22" s="74">
        <f aca="true" t="shared" si="1" ref="M22:M37">K22-J22+L22</f>
        <v>0.011574074074074073</v>
      </c>
      <c r="N22" s="81">
        <v>1</v>
      </c>
      <c r="P22" s="61"/>
    </row>
    <row r="23" spans="1:16" ht="15">
      <c r="A23" s="12">
        <v>3</v>
      </c>
      <c r="B23" s="71" t="s">
        <v>63</v>
      </c>
      <c r="C23" s="72">
        <v>132</v>
      </c>
      <c r="D23" s="71">
        <v>1998</v>
      </c>
      <c r="E23" s="73">
        <v>10</v>
      </c>
      <c r="F23" s="73" t="s">
        <v>62</v>
      </c>
      <c r="G23" s="73" t="s">
        <v>19</v>
      </c>
      <c r="H23" s="71" t="s">
        <v>20</v>
      </c>
      <c r="I23" s="71" t="s">
        <v>22</v>
      </c>
      <c r="J23" s="74">
        <v>0.022222222222222223</v>
      </c>
      <c r="K23" s="74">
        <v>0.03383101851851852</v>
      </c>
      <c r="L23" s="74">
        <v>0</v>
      </c>
      <c r="M23" s="74">
        <f t="shared" si="1"/>
        <v>0.011608796296296294</v>
      </c>
      <c r="N23" s="73"/>
      <c r="P23" s="61"/>
    </row>
    <row r="24" spans="1:16" ht="15">
      <c r="A24" s="12">
        <v>4</v>
      </c>
      <c r="B24" s="71" t="s">
        <v>66</v>
      </c>
      <c r="C24" s="72">
        <v>231</v>
      </c>
      <c r="D24" s="71">
        <v>1999</v>
      </c>
      <c r="E24" s="73">
        <v>9</v>
      </c>
      <c r="F24" s="73" t="s">
        <v>62</v>
      </c>
      <c r="G24" s="73">
        <v>1</v>
      </c>
      <c r="H24" s="71" t="s">
        <v>20</v>
      </c>
      <c r="I24" s="71" t="s">
        <v>22</v>
      </c>
      <c r="J24" s="74">
        <v>0.02152777777777778</v>
      </c>
      <c r="K24" s="74">
        <v>0.0359837962962963</v>
      </c>
      <c r="L24" s="74">
        <v>0</v>
      </c>
      <c r="M24" s="74">
        <f t="shared" si="1"/>
        <v>0.014456018518518517</v>
      </c>
      <c r="N24" s="73"/>
      <c r="P24" s="88"/>
    </row>
    <row r="25" spans="1:16" ht="15">
      <c r="A25" s="12">
        <v>5</v>
      </c>
      <c r="B25" s="71" t="s">
        <v>18</v>
      </c>
      <c r="C25" s="72">
        <v>125</v>
      </c>
      <c r="D25" s="71">
        <v>1997</v>
      </c>
      <c r="E25" s="73">
        <v>11</v>
      </c>
      <c r="F25" s="71" t="s">
        <v>15</v>
      </c>
      <c r="G25" s="73" t="s">
        <v>19</v>
      </c>
      <c r="H25" s="71" t="s">
        <v>20</v>
      </c>
      <c r="I25" s="71" t="s">
        <v>17</v>
      </c>
      <c r="J25" s="74">
        <v>0.017361111111111112</v>
      </c>
      <c r="K25" s="74">
        <v>0.02800925925925926</v>
      </c>
      <c r="L25" s="74">
        <v>0</v>
      </c>
      <c r="M25" s="74">
        <f t="shared" si="1"/>
        <v>0.01064814814814815</v>
      </c>
      <c r="N25" s="73"/>
      <c r="P25" s="61"/>
    </row>
    <row r="26" spans="1:16" ht="15">
      <c r="A26" s="12">
        <v>8</v>
      </c>
      <c r="B26" s="71" t="s">
        <v>21</v>
      </c>
      <c r="C26" s="72">
        <v>123</v>
      </c>
      <c r="D26" s="71">
        <v>1999</v>
      </c>
      <c r="E26" s="73">
        <v>10</v>
      </c>
      <c r="F26" s="71" t="s">
        <v>15</v>
      </c>
      <c r="G26" s="73">
        <v>1</v>
      </c>
      <c r="H26" s="71" t="s">
        <v>20</v>
      </c>
      <c r="I26" s="71" t="s">
        <v>22</v>
      </c>
      <c r="J26" s="74">
        <v>0.015972222222222224</v>
      </c>
      <c r="K26" s="74">
        <v>0.02694444444444444</v>
      </c>
      <c r="L26" s="74">
        <v>0</v>
      </c>
      <c r="M26" s="74">
        <f t="shared" si="1"/>
        <v>0.010972222222222217</v>
      </c>
      <c r="N26" s="73"/>
      <c r="P26" s="61"/>
    </row>
    <row r="27" spans="1:16" ht="15">
      <c r="A27" s="12">
        <v>9</v>
      </c>
      <c r="B27" s="71" t="s">
        <v>23</v>
      </c>
      <c r="C27" s="72">
        <v>226</v>
      </c>
      <c r="D27" s="71">
        <v>1999</v>
      </c>
      <c r="E27" s="73">
        <v>9</v>
      </c>
      <c r="F27" s="71" t="s">
        <v>15</v>
      </c>
      <c r="G27" s="73">
        <v>1</v>
      </c>
      <c r="H27" s="71" t="s">
        <v>20</v>
      </c>
      <c r="I27" s="71" t="s">
        <v>22</v>
      </c>
      <c r="J27" s="74">
        <v>0.018055555555555557</v>
      </c>
      <c r="K27" s="74">
        <v>0.02936342592592592</v>
      </c>
      <c r="L27" s="74">
        <v>0</v>
      </c>
      <c r="M27" s="74">
        <f t="shared" si="1"/>
        <v>0.011307870370370364</v>
      </c>
      <c r="N27" s="87">
        <v>0.07056712962962963</v>
      </c>
      <c r="P27" s="61"/>
    </row>
    <row r="28" spans="1:16" ht="15">
      <c r="A28" s="12">
        <v>16</v>
      </c>
      <c r="B28" s="65" t="s">
        <v>30</v>
      </c>
      <c r="C28" s="66">
        <v>23</v>
      </c>
      <c r="D28" s="65">
        <v>1997</v>
      </c>
      <c r="E28" s="67">
        <v>11</v>
      </c>
      <c r="F28" s="68" t="s">
        <v>15</v>
      </c>
      <c r="G28" s="67">
        <v>3</v>
      </c>
      <c r="H28" s="65" t="s">
        <v>31</v>
      </c>
      <c r="I28" s="65" t="s">
        <v>32</v>
      </c>
      <c r="J28" s="69">
        <v>0.015972222222222224</v>
      </c>
      <c r="K28" s="69">
        <v>0.03319444444444444</v>
      </c>
      <c r="L28" s="69">
        <v>0.002777777777777778</v>
      </c>
      <c r="M28" s="69">
        <f t="shared" si="1"/>
        <v>0.019999999999999997</v>
      </c>
      <c r="N28" s="82">
        <v>2</v>
      </c>
      <c r="P28" s="88"/>
    </row>
    <row r="29" spans="1:16" ht="15">
      <c r="A29" s="12">
        <v>17</v>
      </c>
      <c r="B29" s="65" t="s">
        <v>33</v>
      </c>
      <c r="C29" s="66">
        <v>24</v>
      </c>
      <c r="D29" s="65">
        <v>1997</v>
      </c>
      <c r="E29" s="67">
        <v>11</v>
      </c>
      <c r="F29" s="68" t="s">
        <v>15</v>
      </c>
      <c r="G29" s="67">
        <v>3</v>
      </c>
      <c r="H29" s="65" t="s">
        <v>31</v>
      </c>
      <c r="I29" s="65" t="s">
        <v>32</v>
      </c>
      <c r="J29" s="69">
        <v>0.016666666666666666</v>
      </c>
      <c r="K29" s="69">
        <v>0.033136574074074075</v>
      </c>
      <c r="L29" s="69">
        <v>0.005555555555555556</v>
      </c>
      <c r="M29" s="69">
        <f t="shared" si="1"/>
        <v>0.022025462962962965</v>
      </c>
      <c r="N29" s="82"/>
      <c r="P29" s="61"/>
    </row>
    <row r="30" spans="1:16" ht="15">
      <c r="A30" s="12">
        <v>18</v>
      </c>
      <c r="B30" s="65" t="s">
        <v>39</v>
      </c>
      <c r="C30" s="66">
        <v>22</v>
      </c>
      <c r="D30" s="65">
        <v>1999</v>
      </c>
      <c r="E30" s="67">
        <v>9</v>
      </c>
      <c r="F30" s="68" t="s">
        <v>15</v>
      </c>
      <c r="G30" s="67">
        <v>3</v>
      </c>
      <c r="H30" s="65" t="s">
        <v>31</v>
      </c>
      <c r="I30" s="65" t="s">
        <v>32</v>
      </c>
      <c r="J30" s="69">
        <v>0.015277777777777777</v>
      </c>
      <c r="K30" s="69">
        <v>0.03162037037037037</v>
      </c>
      <c r="L30" s="69">
        <v>0.014583333333333332</v>
      </c>
      <c r="M30" s="69">
        <f t="shared" si="1"/>
        <v>0.03092592592592592</v>
      </c>
      <c r="N30" s="82"/>
      <c r="P30" s="61"/>
    </row>
    <row r="31" spans="1:16" ht="15">
      <c r="A31" s="12">
        <v>20</v>
      </c>
      <c r="B31" s="65" t="s">
        <v>71</v>
      </c>
      <c r="C31" s="66">
        <v>28</v>
      </c>
      <c r="D31" s="65">
        <v>1997</v>
      </c>
      <c r="E31" s="67">
        <v>11</v>
      </c>
      <c r="F31" s="67" t="s">
        <v>62</v>
      </c>
      <c r="G31" s="67">
        <v>3</v>
      </c>
      <c r="H31" s="65" t="s">
        <v>31</v>
      </c>
      <c r="I31" s="65" t="s">
        <v>32</v>
      </c>
      <c r="J31" s="69">
        <v>0.019444444444444445</v>
      </c>
      <c r="K31" s="69">
        <v>0.04158564814814815</v>
      </c>
      <c r="L31" s="69">
        <v>0</v>
      </c>
      <c r="M31" s="69">
        <f t="shared" si="1"/>
        <v>0.022141203703703705</v>
      </c>
      <c r="N31" s="82"/>
      <c r="P31" s="61"/>
    </row>
    <row r="32" spans="1:16" ht="15">
      <c r="A32" s="12">
        <v>21</v>
      </c>
      <c r="B32" s="65" t="s">
        <v>74</v>
      </c>
      <c r="C32" s="66">
        <v>29</v>
      </c>
      <c r="D32" s="65">
        <v>1998</v>
      </c>
      <c r="E32" s="67">
        <v>11</v>
      </c>
      <c r="F32" s="67" t="s">
        <v>62</v>
      </c>
      <c r="G32" s="67">
        <v>3</v>
      </c>
      <c r="H32" s="65" t="s">
        <v>31</v>
      </c>
      <c r="I32" s="65" t="s">
        <v>32</v>
      </c>
      <c r="J32" s="69">
        <v>0.02013888888888889</v>
      </c>
      <c r="K32" s="69">
        <v>0.050567129629629635</v>
      </c>
      <c r="L32" s="69">
        <v>0.004166666666666667</v>
      </c>
      <c r="M32" s="69">
        <f t="shared" si="1"/>
        <v>0.034594907407407414</v>
      </c>
      <c r="N32" s="82"/>
      <c r="P32" s="61"/>
    </row>
    <row r="33" spans="1:16" ht="15">
      <c r="A33" s="12">
        <v>22</v>
      </c>
      <c r="B33" s="65" t="s">
        <v>75</v>
      </c>
      <c r="C33" s="66">
        <v>131</v>
      </c>
      <c r="D33" s="65">
        <v>1998</v>
      </c>
      <c r="E33" s="67">
        <v>11</v>
      </c>
      <c r="F33" s="67" t="s">
        <v>62</v>
      </c>
      <c r="G33" s="67">
        <v>3</v>
      </c>
      <c r="H33" s="65" t="s">
        <v>31</v>
      </c>
      <c r="I33" s="65" t="s">
        <v>32</v>
      </c>
      <c r="J33" s="69">
        <v>0.02152777777777778</v>
      </c>
      <c r="K33" s="69">
        <v>0.05071759259259259</v>
      </c>
      <c r="L33" s="69">
        <v>0.005555555555555556</v>
      </c>
      <c r="M33" s="69">
        <f t="shared" si="1"/>
        <v>0.034745370370370364</v>
      </c>
      <c r="N33" s="84">
        <v>0.16443287037037038</v>
      </c>
      <c r="P33" s="61"/>
    </row>
    <row r="34" spans="1:16" ht="15">
      <c r="A34" s="12">
        <v>23</v>
      </c>
      <c r="B34" s="75" t="s">
        <v>34</v>
      </c>
      <c r="C34" s="76">
        <v>224</v>
      </c>
      <c r="D34" s="75">
        <v>1998</v>
      </c>
      <c r="E34" s="77">
        <v>10</v>
      </c>
      <c r="F34" s="75" t="s">
        <v>15</v>
      </c>
      <c r="G34" s="77">
        <v>1</v>
      </c>
      <c r="H34" s="75" t="s">
        <v>35</v>
      </c>
      <c r="I34" s="75" t="s">
        <v>36</v>
      </c>
      <c r="J34" s="78">
        <v>0.016666666666666666</v>
      </c>
      <c r="K34" s="78">
        <v>0.034386574074074076</v>
      </c>
      <c r="L34" s="78">
        <v>0.004861111111111111</v>
      </c>
      <c r="M34" s="78">
        <f t="shared" si="1"/>
        <v>0.02258101851851852</v>
      </c>
      <c r="N34" s="83">
        <v>3</v>
      </c>
      <c r="P34" s="88"/>
    </row>
    <row r="35" spans="1:14" ht="15">
      <c r="A35" s="9">
        <v>1</v>
      </c>
      <c r="B35" s="75" t="s">
        <v>37</v>
      </c>
      <c r="C35" s="76">
        <v>220</v>
      </c>
      <c r="D35" s="75">
        <v>1997</v>
      </c>
      <c r="E35" s="77">
        <v>11</v>
      </c>
      <c r="F35" s="75" t="s">
        <v>15</v>
      </c>
      <c r="G35" s="77" t="s">
        <v>38</v>
      </c>
      <c r="H35" s="75" t="s">
        <v>35</v>
      </c>
      <c r="I35" s="75" t="s">
        <v>36</v>
      </c>
      <c r="J35" s="78">
        <v>0.013888888888888888</v>
      </c>
      <c r="K35" s="78">
        <v>0.030775462962962966</v>
      </c>
      <c r="L35" s="78">
        <v>0.011805555555555555</v>
      </c>
      <c r="M35" s="78">
        <f t="shared" si="1"/>
        <v>0.028692129629629633</v>
      </c>
      <c r="N35" s="83"/>
    </row>
    <row r="36" spans="1:14" ht="15">
      <c r="A36" s="9">
        <v>2</v>
      </c>
      <c r="B36" s="75" t="s">
        <v>40</v>
      </c>
      <c r="C36" s="76">
        <v>119</v>
      </c>
      <c r="D36" s="75">
        <v>1998</v>
      </c>
      <c r="E36" s="77">
        <v>10</v>
      </c>
      <c r="F36" s="75" t="s">
        <v>15</v>
      </c>
      <c r="G36" s="77" t="s">
        <v>38</v>
      </c>
      <c r="H36" s="75" t="s">
        <v>35</v>
      </c>
      <c r="I36" s="75" t="s">
        <v>36</v>
      </c>
      <c r="J36" s="78">
        <v>0.013194444444444444</v>
      </c>
      <c r="K36" s="78">
        <v>0.032615740740740744</v>
      </c>
      <c r="L36" s="78">
        <v>0.011805555555555555</v>
      </c>
      <c r="M36" s="78">
        <f t="shared" si="1"/>
        <v>0.031226851851851853</v>
      </c>
      <c r="N36" s="83"/>
    </row>
    <row r="37" spans="1:14" ht="15">
      <c r="A37" s="9">
        <v>5</v>
      </c>
      <c r="B37" s="75" t="s">
        <v>76</v>
      </c>
      <c r="C37" s="76">
        <v>129</v>
      </c>
      <c r="D37" s="75">
        <v>2000</v>
      </c>
      <c r="E37" s="77">
        <v>8</v>
      </c>
      <c r="F37" s="77" t="s">
        <v>62</v>
      </c>
      <c r="G37" s="77" t="s">
        <v>38</v>
      </c>
      <c r="H37" s="75" t="s">
        <v>35</v>
      </c>
      <c r="I37" s="75" t="s">
        <v>36</v>
      </c>
      <c r="J37" s="78">
        <v>0.02013888888888889</v>
      </c>
      <c r="K37" s="78">
        <v>0.049664351851851855</v>
      </c>
      <c r="L37" s="78">
        <v>0.007638888888888889</v>
      </c>
      <c r="M37" s="78">
        <f t="shared" si="1"/>
        <v>0.03716435185185185</v>
      </c>
      <c r="N37" s="77"/>
    </row>
    <row r="38" spans="1:14" ht="15">
      <c r="A38" s="9">
        <v>6</v>
      </c>
      <c r="B38" s="75" t="s">
        <v>77</v>
      </c>
      <c r="C38" s="76">
        <v>227</v>
      </c>
      <c r="D38" s="75">
        <v>1998</v>
      </c>
      <c r="E38" s="77">
        <v>10</v>
      </c>
      <c r="F38" s="77" t="s">
        <v>62</v>
      </c>
      <c r="G38" s="77" t="s">
        <v>38</v>
      </c>
      <c r="H38" s="75" t="s">
        <v>35</v>
      </c>
      <c r="I38" s="75" t="s">
        <v>36</v>
      </c>
      <c r="J38" s="78">
        <v>0.01875</v>
      </c>
      <c r="K38" s="78">
        <v>0.039386574074074074</v>
      </c>
      <c r="L38" s="78">
        <v>0.016666666666666666</v>
      </c>
      <c r="M38" s="78">
        <f>K38-J34+L38</f>
        <v>0.039386574074074074</v>
      </c>
      <c r="N38" s="77"/>
    </row>
    <row r="39" spans="1:14" ht="15">
      <c r="A39" s="9">
        <v>7</v>
      </c>
      <c r="B39" s="75" t="s">
        <v>78</v>
      </c>
      <c r="C39" s="76">
        <v>230</v>
      </c>
      <c r="D39" s="75">
        <v>2000</v>
      </c>
      <c r="E39" s="77">
        <v>8</v>
      </c>
      <c r="F39" s="77" t="s">
        <v>62</v>
      </c>
      <c r="G39" s="77" t="s">
        <v>38</v>
      </c>
      <c r="H39" s="75" t="s">
        <v>35</v>
      </c>
      <c r="I39" s="75" t="s">
        <v>36</v>
      </c>
      <c r="J39" s="78">
        <v>0.020833333333333332</v>
      </c>
      <c r="K39" s="78">
        <v>0.0605324074074074</v>
      </c>
      <c r="L39" s="78">
        <v>0.014583333333333332</v>
      </c>
      <c r="M39" s="78">
        <f>K39-J39+L39</f>
        <v>0.0542824074074074</v>
      </c>
      <c r="N39" s="85">
        <v>0.21333333333333335</v>
      </c>
    </row>
    <row r="41" spans="2:8" ht="15">
      <c r="B41" s="27" t="s">
        <v>87</v>
      </c>
      <c r="H41" s="27" t="s">
        <v>89</v>
      </c>
    </row>
    <row r="42" spans="2:8" ht="15">
      <c r="B42" s="27" t="s">
        <v>88</v>
      </c>
      <c r="H42" s="27" t="s">
        <v>90</v>
      </c>
    </row>
    <row r="43" spans="2:8" ht="15">
      <c r="B43" s="27"/>
      <c r="H43" s="27"/>
    </row>
    <row r="44" spans="1:11" ht="57.75" customHeight="1">
      <c r="A44" s="133" t="s">
        <v>259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"/>
    </row>
    <row r="45" spans="1:14" ht="45">
      <c r="A45" s="89" t="s">
        <v>0</v>
      </c>
      <c r="B45" s="89" t="s">
        <v>1</v>
      </c>
      <c r="C45" s="89" t="s">
        <v>2</v>
      </c>
      <c r="D45" s="89" t="s">
        <v>3</v>
      </c>
      <c r="E45" s="89" t="s">
        <v>4</v>
      </c>
      <c r="F45" s="89" t="s">
        <v>5</v>
      </c>
      <c r="G45" s="89" t="s">
        <v>6</v>
      </c>
      <c r="H45" s="90" t="s">
        <v>7</v>
      </c>
      <c r="I45" s="89" t="s">
        <v>8</v>
      </c>
      <c r="J45" s="5" t="s">
        <v>9</v>
      </c>
      <c r="K45" s="6" t="s">
        <v>10</v>
      </c>
      <c r="L45" s="6" t="s">
        <v>11</v>
      </c>
      <c r="M45" s="6" t="s">
        <v>12</v>
      </c>
      <c r="N45" s="7" t="s">
        <v>13</v>
      </c>
    </row>
    <row r="46" spans="1:14" ht="15">
      <c r="A46" s="89">
        <v>1</v>
      </c>
      <c r="B46" s="118" t="s">
        <v>170</v>
      </c>
      <c r="C46" s="119">
        <v>313</v>
      </c>
      <c r="D46" s="118">
        <v>2004</v>
      </c>
      <c r="E46" s="120">
        <v>5</v>
      </c>
      <c r="F46" s="118" t="s">
        <v>155</v>
      </c>
      <c r="G46" s="120" t="s">
        <v>38</v>
      </c>
      <c r="H46" s="118" t="s">
        <v>35</v>
      </c>
      <c r="I46" s="118" t="s">
        <v>36</v>
      </c>
      <c r="J46" s="121">
        <v>0.009027777777777779</v>
      </c>
      <c r="K46" s="122">
        <v>0.02111111111111111</v>
      </c>
      <c r="L46" s="121">
        <v>0.009722222222222222</v>
      </c>
      <c r="M46" s="121">
        <f aca="true" t="shared" si="2" ref="M46:M69">K46-J46+L46</f>
        <v>0.02180555555555555</v>
      </c>
      <c r="N46" s="124">
        <v>1</v>
      </c>
    </row>
    <row r="47" spans="1:14" ht="15">
      <c r="A47" s="12">
        <v>2</v>
      </c>
      <c r="B47" s="118" t="s">
        <v>174</v>
      </c>
      <c r="C47" s="119">
        <v>505</v>
      </c>
      <c r="D47" s="118">
        <v>2003</v>
      </c>
      <c r="E47" s="120">
        <v>5</v>
      </c>
      <c r="F47" s="118" t="s">
        <v>155</v>
      </c>
      <c r="G47" s="120" t="s">
        <v>38</v>
      </c>
      <c r="H47" s="118" t="s">
        <v>35</v>
      </c>
      <c r="I47" s="118" t="s">
        <v>36</v>
      </c>
      <c r="J47" s="122">
        <v>0.003472222222222222</v>
      </c>
      <c r="K47" s="121">
        <v>0.012326388888888888</v>
      </c>
      <c r="L47" s="121">
        <v>0.010416666666666666</v>
      </c>
      <c r="M47" s="121">
        <f t="shared" si="2"/>
        <v>0.019270833333333334</v>
      </c>
      <c r="N47" s="124"/>
    </row>
    <row r="48" spans="1:14" ht="15">
      <c r="A48" s="89">
        <v>3</v>
      </c>
      <c r="B48" s="118" t="s">
        <v>175</v>
      </c>
      <c r="C48" s="119">
        <v>304</v>
      </c>
      <c r="D48" s="118">
        <v>2003</v>
      </c>
      <c r="E48" s="120">
        <v>5</v>
      </c>
      <c r="F48" s="118" t="s">
        <v>155</v>
      </c>
      <c r="G48" s="120" t="s">
        <v>38</v>
      </c>
      <c r="H48" s="118" t="s">
        <v>35</v>
      </c>
      <c r="I48" s="118" t="s">
        <v>36</v>
      </c>
      <c r="J48" s="121">
        <v>0.002777777777777778</v>
      </c>
      <c r="K48" s="121">
        <v>0.015625</v>
      </c>
      <c r="L48" s="121">
        <v>0.010416666666666666</v>
      </c>
      <c r="M48" s="121">
        <f t="shared" si="2"/>
        <v>0.02326388888888889</v>
      </c>
      <c r="N48" s="124"/>
    </row>
    <row r="49" spans="1:14" ht="15">
      <c r="A49" s="12">
        <v>4</v>
      </c>
      <c r="B49" s="118" t="s">
        <v>212</v>
      </c>
      <c r="C49" s="120">
        <v>212</v>
      </c>
      <c r="D49" s="118">
        <v>2003</v>
      </c>
      <c r="E49" s="120">
        <v>5</v>
      </c>
      <c r="F49" s="118" t="s">
        <v>206</v>
      </c>
      <c r="G49" s="120" t="s">
        <v>38</v>
      </c>
      <c r="H49" s="118" t="s">
        <v>35</v>
      </c>
      <c r="I49" s="118" t="s">
        <v>36</v>
      </c>
      <c r="J49" s="121">
        <v>0.008333333333333333</v>
      </c>
      <c r="K49" s="122">
        <v>0.022569444444444444</v>
      </c>
      <c r="L49" s="121">
        <v>0.008333333333333333</v>
      </c>
      <c r="M49" s="121">
        <f t="shared" si="2"/>
        <v>0.022569444444444444</v>
      </c>
      <c r="N49" s="124"/>
    </row>
    <row r="50" spans="1:14" ht="15">
      <c r="A50" s="89">
        <v>5</v>
      </c>
      <c r="B50" s="118" t="s">
        <v>213</v>
      </c>
      <c r="C50" s="120">
        <v>206</v>
      </c>
      <c r="D50" s="118">
        <v>2003</v>
      </c>
      <c r="E50" s="120">
        <v>5</v>
      </c>
      <c r="F50" s="118" t="s">
        <v>206</v>
      </c>
      <c r="G50" s="120" t="s">
        <v>38</v>
      </c>
      <c r="H50" s="118" t="s">
        <v>35</v>
      </c>
      <c r="I50" s="118" t="s">
        <v>36</v>
      </c>
      <c r="J50" s="121">
        <v>0.004166666666666667</v>
      </c>
      <c r="K50" s="121">
        <v>0.01554398148148148</v>
      </c>
      <c r="L50" s="121">
        <v>0.010416666666666666</v>
      </c>
      <c r="M50" s="121">
        <f t="shared" si="2"/>
        <v>0.021793981481481477</v>
      </c>
      <c r="N50" s="124"/>
    </row>
    <row r="51" spans="1:15" ht="18" customHeight="1">
      <c r="A51" s="12">
        <v>6</v>
      </c>
      <c r="B51" s="118" t="s">
        <v>214</v>
      </c>
      <c r="C51" s="120">
        <v>111</v>
      </c>
      <c r="D51" s="118">
        <v>2003</v>
      </c>
      <c r="E51" s="120">
        <v>5</v>
      </c>
      <c r="F51" s="118" t="s">
        <v>206</v>
      </c>
      <c r="G51" s="120" t="s">
        <v>38</v>
      </c>
      <c r="H51" s="118" t="s">
        <v>35</v>
      </c>
      <c r="I51" s="118" t="s">
        <v>36</v>
      </c>
      <c r="J51" s="121">
        <v>0.007638888888888889</v>
      </c>
      <c r="K51" s="122">
        <v>0.021203703703703707</v>
      </c>
      <c r="L51" s="121">
        <v>0.010416666666666666</v>
      </c>
      <c r="M51" s="121">
        <f t="shared" si="2"/>
        <v>0.023981481481481486</v>
      </c>
      <c r="N51" s="125">
        <v>0.13268518518518518</v>
      </c>
      <c r="O51" s="123"/>
    </row>
    <row r="52" spans="1:14" ht="15">
      <c r="A52" s="89">
        <v>7</v>
      </c>
      <c r="B52" s="108" t="s">
        <v>162</v>
      </c>
      <c r="C52" s="109">
        <v>508</v>
      </c>
      <c r="D52" s="108">
        <v>2004</v>
      </c>
      <c r="E52" s="110">
        <v>5</v>
      </c>
      <c r="F52" s="108" t="s">
        <v>155</v>
      </c>
      <c r="G52" s="110" t="s">
        <v>73</v>
      </c>
      <c r="H52" s="108" t="s">
        <v>105</v>
      </c>
      <c r="I52" s="108" t="s">
        <v>106</v>
      </c>
      <c r="J52" s="111">
        <v>0.005555555555555556</v>
      </c>
      <c r="K52" s="112">
        <v>0.018136574074074072</v>
      </c>
      <c r="L52" s="111">
        <v>0.008333333333333333</v>
      </c>
      <c r="M52" s="111">
        <f t="shared" si="2"/>
        <v>0.02091435185185185</v>
      </c>
      <c r="N52" s="126">
        <v>2</v>
      </c>
    </row>
    <row r="53" spans="1:14" ht="15">
      <c r="A53" s="12">
        <v>8</v>
      </c>
      <c r="B53" s="108" t="s">
        <v>163</v>
      </c>
      <c r="C53" s="109">
        <v>509</v>
      </c>
      <c r="D53" s="108">
        <v>2004</v>
      </c>
      <c r="E53" s="110">
        <v>5</v>
      </c>
      <c r="F53" s="108" t="s">
        <v>155</v>
      </c>
      <c r="G53" s="110" t="s">
        <v>73</v>
      </c>
      <c r="H53" s="108" t="s">
        <v>105</v>
      </c>
      <c r="I53" s="108" t="s">
        <v>106</v>
      </c>
      <c r="J53" s="111">
        <v>0.0062499999999999995</v>
      </c>
      <c r="K53" s="112">
        <v>0.02310185185185185</v>
      </c>
      <c r="L53" s="111">
        <v>0.008333333333333333</v>
      </c>
      <c r="M53" s="111">
        <f t="shared" si="2"/>
        <v>0.025185185185185185</v>
      </c>
      <c r="N53" s="126"/>
    </row>
    <row r="54" spans="1:14" ht="15">
      <c r="A54" s="89">
        <v>9</v>
      </c>
      <c r="B54" s="113" t="s">
        <v>179</v>
      </c>
      <c r="C54" s="109">
        <v>412</v>
      </c>
      <c r="D54" s="113">
        <v>2004</v>
      </c>
      <c r="E54" s="114">
        <v>5</v>
      </c>
      <c r="F54" s="113" t="s">
        <v>155</v>
      </c>
      <c r="G54" s="114" t="s">
        <v>93</v>
      </c>
      <c r="H54" s="113" t="s">
        <v>105</v>
      </c>
      <c r="I54" s="113" t="s">
        <v>106</v>
      </c>
      <c r="J54" s="111">
        <v>0.008333333333333333</v>
      </c>
      <c r="K54" s="112">
        <v>0.023333333333333334</v>
      </c>
      <c r="L54" s="111">
        <v>0.010416666666666666</v>
      </c>
      <c r="M54" s="111">
        <f t="shared" si="2"/>
        <v>0.025416666666666667</v>
      </c>
      <c r="N54" s="126"/>
    </row>
    <row r="55" spans="1:14" ht="15">
      <c r="A55" s="12">
        <v>10</v>
      </c>
      <c r="B55" s="108" t="s">
        <v>208</v>
      </c>
      <c r="C55" s="110">
        <v>205</v>
      </c>
      <c r="D55" s="108">
        <v>2004</v>
      </c>
      <c r="E55" s="110">
        <v>5</v>
      </c>
      <c r="F55" s="108" t="s">
        <v>206</v>
      </c>
      <c r="G55" s="110" t="s">
        <v>93</v>
      </c>
      <c r="H55" s="108" t="s">
        <v>105</v>
      </c>
      <c r="I55" s="108" t="s">
        <v>106</v>
      </c>
      <c r="J55" s="112">
        <v>0.003472222222222222</v>
      </c>
      <c r="K55" s="111">
        <v>0.02525462962962963</v>
      </c>
      <c r="L55" s="111">
        <v>0.0062499999999999995</v>
      </c>
      <c r="M55" s="111">
        <f t="shared" si="2"/>
        <v>0.02803240740740741</v>
      </c>
      <c r="N55" s="126"/>
    </row>
    <row r="56" spans="1:14" ht="15">
      <c r="A56" s="89">
        <v>11</v>
      </c>
      <c r="B56" s="108" t="s">
        <v>220</v>
      </c>
      <c r="C56" s="110">
        <v>13</v>
      </c>
      <c r="D56" s="108">
        <v>2003</v>
      </c>
      <c r="E56" s="110">
        <v>5</v>
      </c>
      <c r="F56" s="108" t="s">
        <v>206</v>
      </c>
      <c r="G56" s="110" t="s">
        <v>73</v>
      </c>
      <c r="H56" s="108" t="s">
        <v>105</v>
      </c>
      <c r="I56" s="108" t="s">
        <v>106</v>
      </c>
      <c r="J56" s="111">
        <v>0.009027777777777779</v>
      </c>
      <c r="K56" s="112">
        <v>0.02659722222222222</v>
      </c>
      <c r="L56" s="111">
        <v>0.008333333333333333</v>
      </c>
      <c r="M56" s="111">
        <f t="shared" si="2"/>
        <v>0.025902777777777775</v>
      </c>
      <c r="N56" s="126"/>
    </row>
    <row r="57" spans="1:15" ht="15">
      <c r="A57" s="12">
        <v>12</v>
      </c>
      <c r="B57" s="108" t="s">
        <v>238</v>
      </c>
      <c r="C57" s="110">
        <v>16</v>
      </c>
      <c r="D57" s="108">
        <v>2004</v>
      </c>
      <c r="E57" s="110">
        <v>5</v>
      </c>
      <c r="F57" s="108" t="s">
        <v>206</v>
      </c>
      <c r="G57" s="110" t="s">
        <v>42</v>
      </c>
      <c r="H57" s="108" t="s">
        <v>105</v>
      </c>
      <c r="I57" s="108" t="s">
        <v>106</v>
      </c>
      <c r="J57" s="111">
        <v>0.011111111111111112</v>
      </c>
      <c r="K57" s="112">
        <v>0.042187499999999996</v>
      </c>
      <c r="L57" s="115">
        <v>0.010416666666666666</v>
      </c>
      <c r="M57" s="111">
        <f t="shared" si="2"/>
        <v>0.04149305555555555</v>
      </c>
      <c r="N57" s="127">
        <v>0.16694444444444445</v>
      </c>
      <c r="O57" s="61"/>
    </row>
    <row r="58" spans="1:14" ht="15">
      <c r="A58" s="89">
        <v>13</v>
      </c>
      <c r="B58" s="116" t="s">
        <v>181</v>
      </c>
      <c r="C58" s="66">
        <v>401</v>
      </c>
      <c r="D58" s="116">
        <v>2003</v>
      </c>
      <c r="E58" s="70">
        <v>5</v>
      </c>
      <c r="F58" s="116" t="s">
        <v>155</v>
      </c>
      <c r="G58" s="70" t="s">
        <v>38</v>
      </c>
      <c r="H58" s="116" t="s">
        <v>182</v>
      </c>
      <c r="I58" s="116" t="s">
        <v>183</v>
      </c>
      <c r="J58" s="69">
        <v>0.0006944444444444445</v>
      </c>
      <c r="K58" s="69">
        <v>0.025416666666666667</v>
      </c>
      <c r="L58" s="69">
        <v>0.010416666666666666</v>
      </c>
      <c r="M58" s="69">
        <f t="shared" si="2"/>
        <v>0.035138888888888886</v>
      </c>
      <c r="N58" s="128">
        <v>3</v>
      </c>
    </row>
    <row r="59" spans="1:14" ht="15">
      <c r="A59" s="12">
        <v>14</v>
      </c>
      <c r="B59" s="116" t="s">
        <v>185</v>
      </c>
      <c r="C59" s="66">
        <v>503</v>
      </c>
      <c r="D59" s="116">
        <v>2003</v>
      </c>
      <c r="E59" s="70">
        <v>5</v>
      </c>
      <c r="F59" s="116" t="s">
        <v>155</v>
      </c>
      <c r="G59" s="70" t="s">
        <v>38</v>
      </c>
      <c r="H59" s="116" t="s">
        <v>182</v>
      </c>
      <c r="I59" s="116" t="s">
        <v>183</v>
      </c>
      <c r="J59" s="69">
        <v>0.0020833333333333333</v>
      </c>
      <c r="K59" s="69">
        <v>0.02939814814814815</v>
      </c>
      <c r="L59" s="69">
        <v>0.010416666666666666</v>
      </c>
      <c r="M59" s="69">
        <f t="shared" si="2"/>
        <v>0.037731481481481484</v>
      </c>
      <c r="N59" s="128"/>
    </row>
    <row r="60" spans="1:14" ht="15">
      <c r="A60" s="89">
        <v>15</v>
      </c>
      <c r="B60" s="116" t="s">
        <v>187</v>
      </c>
      <c r="C60" s="66">
        <v>408</v>
      </c>
      <c r="D60" s="116">
        <v>2003</v>
      </c>
      <c r="E60" s="70">
        <v>5</v>
      </c>
      <c r="F60" s="116" t="s">
        <v>155</v>
      </c>
      <c r="G60" s="70" t="s">
        <v>38</v>
      </c>
      <c r="H60" s="116" t="s">
        <v>182</v>
      </c>
      <c r="I60" s="116" t="s">
        <v>183</v>
      </c>
      <c r="J60" s="69">
        <v>0.005555555555555556</v>
      </c>
      <c r="K60" s="69">
        <v>0.03530092592592592</v>
      </c>
      <c r="L60" s="69">
        <v>0.010416666666666666</v>
      </c>
      <c r="M60" s="69">
        <f t="shared" si="2"/>
        <v>0.04016203703703703</v>
      </c>
      <c r="N60" s="128"/>
    </row>
    <row r="61" spans="1:14" ht="15">
      <c r="A61" s="12">
        <v>16</v>
      </c>
      <c r="B61" s="116" t="s">
        <v>215</v>
      </c>
      <c r="C61" s="70">
        <v>2</v>
      </c>
      <c r="D61" s="116">
        <v>2004</v>
      </c>
      <c r="E61" s="70">
        <v>5</v>
      </c>
      <c r="F61" s="116" t="s">
        <v>206</v>
      </c>
      <c r="G61" s="70" t="s">
        <v>38</v>
      </c>
      <c r="H61" s="116" t="s">
        <v>182</v>
      </c>
      <c r="I61" s="116" t="s">
        <v>183</v>
      </c>
      <c r="J61" s="69">
        <v>0.001388888888888889</v>
      </c>
      <c r="K61" s="117">
        <v>0.015520833333333333</v>
      </c>
      <c r="L61" s="69">
        <v>0.010416666666666666</v>
      </c>
      <c r="M61" s="69">
        <f t="shared" si="2"/>
        <v>0.02454861111111111</v>
      </c>
      <c r="N61" s="128"/>
    </row>
    <row r="62" spans="1:14" ht="15">
      <c r="A62" s="89">
        <v>17</v>
      </c>
      <c r="B62" s="116" t="s">
        <v>229</v>
      </c>
      <c r="C62" s="70">
        <v>109</v>
      </c>
      <c r="D62" s="116">
        <v>2003</v>
      </c>
      <c r="E62" s="70">
        <v>5</v>
      </c>
      <c r="F62" s="116" t="s">
        <v>206</v>
      </c>
      <c r="G62" s="70" t="s">
        <v>38</v>
      </c>
      <c r="H62" s="116" t="s">
        <v>182</v>
      </c>
      <c r="I62" s="116" t="s">
        <v>183</v>
      </c>
      <c r="J62" s="69">
        <v>0.0062499999999999995</v>
      </c>
      <c r="K62" s="69">
        <v>0.027094907407407404</v>
      </c>
      <c r="L62" s="69">
        <v>0.010416666666666666</v>
      </c>
      <c r="M62" s="69">
        <f t="shared" si="2"/>
        <v>0.031261574074074074</v>
      </c>
      <c r="N62" s="128"/>
    </row>
    <row r="63" spans="1:15" ht="15">
      <c r="A63" s="12">
        <v>18</v>
      </c>
      <c r="B63" s="116" t="s">
        <v>231</v>
      </c>
      <c r="C63" s="70">
        <v>11</v>
      </c>
      <c r="D63" s="116">
        <v>2003</v>
      </c>
      <c r="E63" s="70">
        <v>5</v>
      </c>
      <c r="F63" s="116" t="s">
        <v>206</v>
      </c>
      <c r="G63" s="70" t="s">
        <v>38</v>
      </c>
      <c r="H63" s="116" t="s">
        <v>182</v>
      </c>
      <c r="I63" s="116" t="s">
        <v>183</v>
      </c>
      <c r="J63" s="69">
        <v>0.007638888888888889</v>
      </c>
      <c r="K63" s="117">
        <v>0.030127314814814815</v>
      </c>
      <c r="L63" s="69">
        <v>0.010416666666666666</v>
      </c>
      <c r="M63" s="69">
        <f t="shared" si="2"/>
        <v>0.03290509259259259</v>
      </c>
      <c r="N63" s="129">
        <v>0.20174768518518518</v>
      </c>
      <c r="O63" s="61"/>
    </row>
    <row r="64" spans="1:14" ht="15">
      <c r="A64" s="89">
        <v>19</v>
      </c>
      <c r="B64" s="102" t="s">
        <v>167</v>
      </c>
      <c r="C64" s="103">
        <v>405</v>
      </c>
      <c r="D64" s="102">
        <v>2004</v>
      </c>
      <c r="E64" s="104">
        <v>5</v>
      </c>
      <c r="F64" s="102" t="s">
        <v>155</v>
      </c>
      <c r="G64" s="104" t="s">
        <v>42</v>
      </c>
      <c r="H64" s="102" t="s">
        <v>20</v>
      </c>
      <c r="I64" s="102" t="s">
        <v>22</v>
      </c>
      <c r="J64" s="105">
        <v>0.003472222222222222</v>
      </c>
      <c r="K64" s="105">
        <v>0.030335648148148143</v>
      </c>
      <c r="L64" s="105">
        <v>0.008333333333333333</v>
      </c>
      <c r="M64" s="105">
        <f t="shared" si="2"/>
        <v>0.035196759259259254</v>
      </c>
      <c r="N64" s="130">
        <v>4</v>
      </c>
    </row>
    <row r="65" spans="1:14" ht="15">
      <c r="A65" s="12">
        <v>20</v>
      </c>
      <c r="B65" s="102" t="s">
        <v>186</v>
      </c>
      <c r="C65" s="103">
        <v>413</v>
      </c>
      <c r="D65" s="102">
        <v>2004</v>
      </c>
      <c r="E65" s="104">
        <v>5</v>
      </c>
      <c r="F65" s="102" t="s">
        <v>155</v>
      </c>
      <c r="G65" s="104" t="s">
        <v>42</v>
      </c>
      <c r="H65" s="102" t="s">
        <v>20</v>
      </c>
      <c r="I65" s="102" t="s">
        <v>22</v>
      </c>
      <c r="J65" s="105">
        <v>0.009027777777777779</v>
      </c>
      <c r="K65" s="106">
        <v>0.03685185185185185</v>
      </c>
      <c r="L65" s="105">
        <v>0.010416666666666666</v>
      </c>
      <c r="M65" s="105">
        <f t="shared" si="2"/>
        <v>0.038240740740740735</v>
      </c>
      <c r="N65" s="130"/>
    </row>
    <row r="66" spans="1:14" ht="15">
      <c r="A66" s="89">
        <v>21</v>
      </c>
      <c r="B66" s="102" t="s">
        <v>188</v>
      </c>
      <c r="C66" s="103">
        <v>310</v>
      </c>
      <c r="D66" s="102">
        <v>2003</v>
      </c>
      <c r="E66" s="104">
        <v>6</v>
      </c>
      <c r="F66" s="102" t="s">
        <v>155</v>
      </c>
      <c r="G66" s="104" t="s">
        <v>38</v>
      </c>
      <c r="H66" s="102" t="s">
        <v>20</v>
      </c>
      <c r="I66" s="102" t="s">
        <v>22</v>
      </c>
      <c r="J66" s="105">
        <v>0.006944444444444444</v>
      </c>
      <c r="K66" s="106">
        <v>0.038078703703703705</v>
      </c>
      <c r="L66" s="105">
        <v>0.010416666666666666</v>
      </c>
      <c r="M66" s="105">
        <f t="shared" si="2"/>
        <v>0.04155092592592593</v>
      </c>
      <c r="N66" s="130"/>
    </row>
    <row r="67" spans="1:14" ht="15">
      <c r="A67" s="12">
        <v>22</v>
      </c>
      <c r="B67" s="102" t="s">
        <v>222</v>
      </c>
      <c r="C67" s="104">
        <v>12</v>
      </c>
      <c r="D67" s="102">
        <v>2004</v>
      </c>
      <c r="E67" s="104">
        <v>5</v>
      </c>
      <c r="F67" s="102" t="s">
        <v>206</v>
      </c>
      <c r="G67" s="104" t="s">
        <v>42</v>
      </c>
      <c r="H67" s="102" t="s">
        <v>20</v>
      </c>
      <c r="I67" s="102" t="s">
        <v>22</v>
      </c>
      <c r="J67" s="105">
        <v>0.008333333333333333</v>
      </c>
      <c r="K67" s="106">
        <v>0.02711805555555555</v>
      </c>
      <c r="L67" s="105">
        <v>0.008333333333333333</v>
      </c>
      <c r="M67" s="105">
        <f t="shared" si="2"/>
        <v>0.027118055555555548</v>
      </c>
      <c r="N67" s="131"/>
    </row>
    <row r="68" spans="1:14" ht="15">
      <c r="A68" s="89">
        <v>23</v>
      </c>
      <c r="B68" s="102" t="s">
        <v>230</v>
      </c>
      <c r="C68" s="104">
        <v>217</v>
      </c>
      <c r="D68" s="102">
        <v>2004</v>
      </c>
      <c r="E68" s="104">
        <v>5</v>
      </c>
      <c r="F68" s="102" t="s">
        <v>206</v>
      </c>
      <c r="G68" s="104" t="s">
        <v>38</v>
      </c>
      <c r="H68" s="102" t="s">
        <v>20</v>
      </c>
      <c r="I68" s="102" t="s">
        <v>22</v>
      </c>
      <c r="J68" s="105">
        <v>0.011805555555555555</v>
      </c>
      <c r="K68" s="106">
        <v>0.03513888888888889</v>
      </c>
      <c r="L68" s="107">
        <v>0.008333333333333333</v>
      </c>
      <c r="M68" s="105">
        <f t="shared" si="2"/>
        <v>0.03166666666666667</v>
      </c>
      <c r="N68" s="131"/>
    </row>
    <row r="69" spans="1:15" ht="15">
      <c r="A69" s="12">
        <v>24</v>
      </c>
      <c r="B69" s="102" t="s">
        <v>233</v>
      </c>
      <c r="C69" s="104">
        <v>106</v>
      </c>
      <c r="D69" s="102">
        <v>2004</v>
      </c>
      <c r="E69" s="104">
        <v>5</v>
      </c>
      <c r="F69" s="102" t="s">
        <v>206</v>
      </c>
      <c r="G69" s="104" t="s">
        <v>38</v>
      </c>
      <c r="H69" s="102" t="s">
        <v>20</v>
      </c>
      <c r="I69" s="102" t="s">
        <v>22</v>
      </c>
      <c r="J69" s="105">
        <v>0.004166666666666667</v>
      </c>
      <c r="K69" s="105">
        <v>0.028078703703703703</v>
      </c>
      <c r="L69" s="105">
        <v>0.010416666666666666</v>
      </c>
      <c r="M69" s="105">
        <f t="shared" si="2"/>
        <v>0.0343287037037037</v>
      </c>
      <c r="N69" s="132">
        <v>0.20810185185185184</v>
      </c>
      <c r="O69" s="61"/>
    </row>
    <row r="71" spans="2:8" ht="15">
      <c r="B71" s="27" t="s">
        <v>87</v>
      </c>
      <c r="H71" s="27" t="s">
        <v>89</v>
      </c>
    </row>
    <row r="72" spans="2:8" ht="15">
      <c r="B72" s="27" t="s">
        <v>88</v>
      </c>
      <c r="H72" s="27" t="s">
        <v>90</v>
      </c>
    </row>
  </sheetData>
  <sheetProtection/>
  <mergeCells count="3">
    <mergeCell ref="A1:J1"/>
    <mergeCell ref="A20:J20"/>
    <mergeCell ref="A44:J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Елен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Елена</dc:creator>
  <cp:keywords/>
  <dc:description/>
  <cp:lastModifiedBy>Елена Елена</cp:lastModifiedBy>
  <dcterms:created xsi:type="dcterms:W3CDTF">2015-02-13T14:11:11Z</dcterms:created>
  <dcterms:modified xsi:type="dcterms:W3CDTF">2015-02-15T17:29:10Z</dcterms:modified>
  <cp:category/>
  <cp:version/>
  <cp:contentType/>
  <cp:contentStatus/>
</cp:coreProperties>
</file>