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00" windowWidth="25120" windowHeight="14620" tabRatio="500" activeTab="0"/>
  </bookViews>
  <sheets>
    <sheet name="Командный" sheetId="1" r:id="rId1"/>
  </sheets>
  <definedNames>
    <definedName name="_xlnm.Print_Titles" localSheetId="0">'Командный'!$1:$5</definedName>
  </definedNames>
  <calcPr fullCalcOnLoad="1"/>
</workbook>
</file>

<file path=xl/sharedStrings.xml><?xml version="1.0" encoding="utf-8"?>
<sst xmlns="http://schemas.openxmlformats.org/spreadsheetml/2006/main" count="157" uniqueCount="85">
  <si>
    <t>№</t>
  </si>
  <si>
    <t>п\п</t>
  </si>
  <si>
    <t>Фамилия, имя</t>
  </si>
  <si>
    <t>Клуб</t>
  </si>
  <si>
    <t>Результат</t>
  </si>
  <si>
    <t>Место</t>
  </si>
  <si>
    <t>МБОУ СОШ № 41</t>
  </si>
  <si>
    <t>МБОУ СОШ № 4</t>
  </si>
  <si>
    <t>МБОУ СОШ № 21</t>
  </si>
  <si>
    <t>Сумма</t>
  </si>
  <si>
    <t xml:space="preserve"> Возрастная группа НD18       Начальник дистанции:  Ю.В.Тяжкороб       </t>
  </si>
  <si>
    <t xml:space="preserve"> Возрастная группа НD16       Начальник дистанции:  Ю.В.Тяжкороб       </t>
  </si>
  <si>
    <t xml:space="preserve"> Возрастная группа НD14       Начальник дистанции:  Ю.В.Тяжкороб       </t>
  </si>
  <si>
    <t>Бондарева  Алена</t>
  </si>
  <si>
    <t>Надежина  Елена</t>
  </si>
  <si>
    <t>Фесенко  Софья</t>
  </si>
  <si>
    <t>Савенков  Егор</t>
  </si>
  <si>
    <t>Савенков  Семен</t>
  </si>
  <si>
    <t>Коптев  Павел</t>
  </si>
  <si>
    <t>МАНОУ Шуховский лицей</t>
  </si>
  <si>
    <t>Войтенко  Фёдор</t>
  </si>
  <si>
    <t>Шляев  Дмитрий</t>
  </si>
  <si>
    <t>Сапожников  Михаил</t>
  </si>
  <si>
    <t>Сухорукова  София</t>
  </si>
  <si>
    <t>Христова  Екатерина</t>
  </si>
  <si>
    <t>Михайлова  Дарья</t>
  </si>
  <si>
    <t>МБОУ  Гимназия № 12</t>
  </si>
  <si>
    <t>Бубелев  Никита</t>
  </si>
  <si>
    <t>Савватеев  Даниил</t>
  </si>
  <si>
    <t>Забелина  Ульяна</t>
  </si>
  <si>
    <t>Кузин  Александр</t>
  </si>
  <si>
    <t>Симоненко  Алёна</t>
  </si>
  <si>
    <t>Дрожжинова  Анастасия</t>
  </si>
  <si>
    <t>Лазарева  Есения</t>
  </si>
  <si>
    <t>Подгорная  Ирина</t>
  </si>
  <si>
    <t>Панич  Иван</t>
  </si>
  <si>
    <t>Зарахович  Игорь</t>
  </si>
  <si>
    <t>Зайковская  Екатерина</t>
  </si>
  <si>
    <t>Агеева  Анастасия</t>
  </si>
  <si>
    <t>Мирошникова  Евгения</t>
  </si>
  <si>
    <t>Секач  Данил</t>
  </si>
  <si>
    <t>Мартынов  Дмитрий</t>
  </si>
  <si>
    <t>Меженина  Анастасия</t>
  </si>
  <si>
    <t>МБОУ СОШ № 11</t>
  </si>
  <si>
    <t>Рюмшин  Даниил</t>
  </si>
  <si>
    <t>Фощунов  Максим</t>
  </si>
  <si>
    <t>Яговец  Максим</t>
  </si>
  <si>
    <t>Ермоленко  Надя</t>
  </si>
  <si>
    <t>Усачева  Лада</t>
  </si>
  <si>
    <t>Зернова  Мария</t>
  </si>
  <si>
    <t>Усова  Юлия</t>
  </si>
  <si>
    <t>Шляев  Максим</t>
  </si>
  <si>
    <t>Курганская  Анастасия</t>
  </si>
  <si>
    <t>Иванова  Зоя</t>
  </si>
  <si>
    <t>Литвишко  Иван</t>
  </si>
  <si>
    <t>Мостовой  Михаил</t>
  </si>
  <si>
    <t>Верюханов  Антон</t>
  </si>
  <si>
    <t>МБОУ  Лицей № 32</t>
  </si>
  <si>
    <t>Чаусов  Илья</t>
  </si>
  <si>
    <t>Сойко  Сергей</t>
  </si>
  <si>
    <t>Немихина  Софья</t>
  </si>
  <si>
    <t>МБОУ Лицей № 32</t>
  </si>
  <si>
    <t>Потапова  Елизавета</t>
  </si>
  <si>
    <t>Люлина  Анна</t>
  </si>
  <si>
    <t>Ветренко  Артем</t>
  </si>
  <si>
    <t>Хлудеев  Борис</t>
  </si>
  <si>
    <t>Андросов  Артем</t>
  </si>
  <si>
    <t>Журакова  Валерия</t>
  </si>
  <si>
    <t>Грищенко  Алина</t>
  </si>
  <si>
    <t>Веснянцева  Ангелина</t>
  </si>
  <si>
    <t>Губанов  Никита</t>
  </si>
  <si>
    <t>Богунов  Кирилл</t>
  </si>
  <si>
    <t>Курицын  Иван</t>
  </si>
  <si>
    <t>Дудинских  Алина</t>
  </si>
  <si>
    <t>Маканина  Екатерина</t>
  </si>
  <si>
    <t>Сохина  Ангелина</t>
  </si>
  <si>
    <t>Дмитриева  Мария</t>
  </si>
  <si>
    <t>Дмитриева  Анастасия</t>
  </si>
  <si>
    <t>Кутепов  Артем</t>
  </si>
  <si>
    <t>Мартынов  Роман</t>
  </si>
  <si>
    <t>Любарская  Екатерина</t>
  </si>
  <si>
    <t xml:space="preserve">БЕЛГОРОДСКАЯ ОБЛАСТЬ
АДМИНИСТРАЦИЯ ГОРОДА БЕЛГОРОДА
УПРАВЛЕНИЕ ОБРАЗОВАНИЯ
Муниципальное бюджетное учреждение дополнительного образования
"Центр детского и юношеского туризма и экскурсий" г.Белгорода
VI городской этап лично-командного Первенства учащихся общеобразовательных учреждений по спортивному ориентированию.
КОМАНДНЫЙ ПРОТОКОЛ   РЕЗУЛЬТАТОВ СОРЕВНОВАНИЙ ПО ОРИЕНТИРОВАНИЮ
 Классика (30-60 мин.) Код 0830021811Я                                                                           10.04.2017                                                                                                     парк ЖБК  
</t>
  </si>
  <si>
    <t>Клавкин  Тимофей</t>
  </si>
  <si>
    <t>Бондаренко Егор</t>
  </si>
  <si>
    <t>Сажин Руслан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</si>
</sst>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[$-F400]h:mm:ss\ AM/PM"/>
    <numFmt numFmtId="173" formatCode="h:mm:ss;@"/>
    <numFmt numFmtId="174" formatCode="[$-FC19]dddd\,\ d\ mmmm\ yy\ &quot;г&quot;\."/>
    <numFmt numFmtId="175" formatCode="mm:ss.0;@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9"/>
      <color theme="1"/>
      <name val="Arial"/>
      <family val="0"/>
    </font>
    <font>
      <sz val="9"/>
      <color theme="1"/>
      <name val="Arial"/>
      <family val="0"/>
    </font>
    <font>
      <b/>
      <sz val="12"/>
      <color theme="1"/>
      <name val="Arial"/>
      <family val="0"/>
    </font>
    <font>
      <b/>
      <sz val="9"/>
      <color rgb="FF000000"/>
      <name val="Arial"/>
      <family val="0"/>
    </font>
    <font>
      <sz val="12"/>
      <color rgb="FF000000"/>
      <name val="Calibri"/>
      <family val="2"/>
    </font>
    <font>
      <sz val="12"/>
      <color theme="1"/>
      <name val="Arial"/>
      <family val="0"/>
    </font>
    <font>
      <sz val="10"/>
      <color theme="1"/>
      <name val="Arial"/>
      <family val="0"/>
    </font>
    <font>
      <sz val="9"/>
      <color rgb="FF000000"/>
      <name val="Arial"/>
      <family val="0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72" fontId="43" fillId="33" borderId="0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21" fontId="42" fillId="33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2" fillId="33" borderId="15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21" fontId="42" fillId="33" borderId="15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33" borderId="0" xfId="0" applyNumberFormat="1" applyFill="1" applyAlignment="1">
      <alignment horizontal="center"/>
    </xf>
    <xf numFmtId="173" fontId="46" fillId="33" borderId="17" xfId="0" applyNumberFormat="1" applyFont="1" applyFill="1" applyBorder="1" applyAlignment="1">
      <alignment horizontal="center"/>
    </xf>
    <xf numFmtId="173" fontId="0" fillId="33" borderId="17" xfId="0" applyNumberFormat="1" applyFill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/>
    </xf>
    <xf numFmtId="21" fontId="47" fillId="33" borderId="19" xfId="0" applyNumberFormat="1" applyFont="1" applyFill="1" applyBorder="1" applyAlignment="1">
      <alignment horizontal="center" vertical="center" wrapText="1"/>
    </xf>
    <xf numFmtId="21" fontId="47" fillId="33" borderId="21" xfId="0" applyNumberFormat="1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1" fontId="46" fillId="34" borderId="0" xfId="0" applyNumberFormat="1" applyFont="1" applyFill="1" applyAlignment="1">
      <alignment horizontal="center"/>
    </xf>
    <xf numFmtId="46" fontId="46" fillId="33" borderId="19" xfId="0" applyNumberFormat="1" applyFont="1" applyFill="1" applyBorder="1" applyAlignment="1">
      <alignment horizontal="center"/>
    </xf>
    <xf numFmtId="0" fontId="43" fillId="33" borderId="18" xfId="0" applyFont="1" applyFill="1" applyBorder="1" applyAlignment="1">
      <alignment vertical="center" wrapText="1"/>
    </xf>
    <xf numFmtId="0" fontId="48" fillId="33" borderId="23" xfId="0" applyFont="1" applyFill="1" applyBorder="1" applyAlignment="1">
      <alignment vertical="center" wrapText="1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21" fontId="43" fillId="33" borderId="23" xfId="0" applyNumberFormat="1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vertical="center" wrapText="1"/>
    </xf>
    <xf numFmtId="0" fontId="50" fillId="35" borderId="23" xfId="0" applyFont="1" applyFill="1" applyBorder="1" applyAlignment="1">
      <alignment vertical="center" wrapText="1"/>
    </xf>
    <xf numFmtId="21" fontId="49" fillId="35" borderId="23" xfId="0" applyNumberFormat="1" applyFont="1" applyFill="1" applyBorder="1" applyAlignment="1">
      <alignment horizontal="center" vertical="center" wrapText="1"/>
    </xf>
    <xf numFmtId="21" fontId="49" fillId="35" borderId="28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9" fillId="35" borderId="29" xfId="0" applyFont="1" applyFill="1" applyBorder="1" applyAlignment="1">
      <alignment vertical="center" wrapText="1"/>
    </xf>
    <xf numFmtId="0" fontId="50" fillId="35" borderId="30" xfId="0" applyFont="1" applyFill="1" applyBorder="1" applyAlignment="1">
      <alignment vertical="center" wrapText="1"/>
    </xf>
    <xf numFmtId="21" fontId="49" fillId="35" borderId="30" xfId="0" applyNumberFormat="1" applyFont="1" applyFill="1" applyBorder="1" applyAlignment="1">
      <alignment horizontal="center" vertical="center" wrapText="1"/>
    </xf>
    <xf numFmtId="21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46" fontId="0" fillId="0" borderId="17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46" fontId="0" fillId="0" borderId="3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34" xfId="0" applyFont="1" applyBorder="1" applyAlignment="1">
      <alignment horizontal="center" vertical="center"/>
    </xf>
    <xf numFmtId="0" fontId="43" fillId="33" borderId="35" xfId="0" applyFont="1" applyFill="1" applyBorder="1" applyAlignment="1">
      <alignment horizontal="center"/>
    </xf>
    <xf numFmtId="0" fontId="43" fillId="33" borderId="36" xfId="0" applyFont="1" applyFill="1" applyBorder="1" applyAlignment="1">
      <alignment vertical="center" wrapText="1"/>
    </xf>
    <xf numFmtId="0" fontId="48" fillId="33" borderId="36" xfId="0" applyFont="1" applyFill="1" applyBorder="1" applyAlignment="1">
      <alignment vertical="center" wrapText="1"/>
    </xf>
    <xf numFmtId="21" fontId="43" fillId="33" borderId="36" xfId="0" applyNumberFormat="1" applyFont="1" applyFill="1" applyBorder="1" applyAlignment="1">
      <alignment horizontal="center" vertical="center" wrapText="1"/>
    </xf>
    <xf numFmtId="0" fontId="43" fillId="0" borderId="36" xfId="0" applyFont="1" applyBorder="1" applyAlignment="1">
      <alignment/>
    </xf>
    <xf numFmtId="21" fontId="43" fillId="0" borderId="36" xfId="0" applyNumberFormat="1" applyFont="1" applyBorder="1" applyAlignment="1">
      <alignment horizontal="center"/>
    </xf>
    <xf numFmtId="21" fontId="43" fillId="33" borderId="0" xfId="0" applyNumberFormat="1" applyFont="1" applyFill="1" applyBorder="1" applyAlignment="1">
      <alignment horizontal="center" vertical="center" wrapText="1"/>
    </xf>
    <xf numFmtId="21" fontId="43" fillId="0" borderId="0" xfId="0" applyNumberFormat="1" applyFont="1" applyBorder="1" applyAlignment="1">
      <alignment horizontal="center"/>
    </xf>
    <xf numFmtId="46" fontId="0" fillId="0" borderId="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="150" zoomScaleNormal="150" workbookViewId="0" topLeftCell="A25">
      <selection activeCell="E40" sqref="E40"/>
    </sheetView>
  </sheetViews>
  <sheetFormatPr defaultColWidth="11.00390625" defaultRowHeight="15.75"/>
  <cols>
    <col min="1" max="1" width="4.875" style="0" customWidth="1"/>
    <col min="2" max="2" width="18.875" style="0" customWidth="1"/>
    <col min="3" max="3" width="21.625" style="0" customWidth="1"/>
    <col min="7" max="7" width="12.50390625" style="0" customWidth="1"/>
  </cols>
  <sheetData>
    <row r="1" spans="1:6" ht="15" customHeight="1">
      <c r="A1" s="79" t="s">
        <v>81</v>
      </c>
      <c r="B1" s="79"/>
      <c r="C1" s="79"/>
      <c r="D1" s="79"/>
      <c r="E1" s="79"/>
      <c r="F1" s="79"/>
    </row>
    <row r="2" spans="1:6" ht="15">
      <c r="A2" s="79"/>
      <c r="B2" s="79"/>
      <c r="C2" s="79"/>
      <c r="D2" s="79"/>
      <c r="E2" s="79"/>
      <c r="F2" s="79"/>
    </row>
    <row r="3" spans="1:6" ht="15">
      <c r="A3" s="79"/>
      <c r="B3" s="79"/>
      <c r="C3" s="79"/>
      <c r="D3" s="79"/>
      <c r="E3" s="79"/>
      <c r="F3" s="79"/>
    </row>
    <row r="4" spans="1:6" ht="15">
      <c r="A4" s="79"/>
      <c r="B4" s="79"/>
      <c r="C4" s="79"/>
      <c r="D4" s="79"/>
      <c r="E4" s="79"/>
      <c r="F4" s="79"/>
    </row>
    <row r="5" spans="1:6" ht="138.75" customHeight="1">
      <c r="A5" s="79"/>
      <c r="B5" s="79"/>
      <c r="C5" s="79"/>
      <c r="D5" s="79"/>
      <c r="E5" s="79"/>
      <c r="F5" s="79"/>
    </row>
    <row r="6" spans="1:4" ht="15.75" thickBot="1">
      <c r="A6" s="80" t="s">
        <v>10</v>
      </c>
      <c r="B6" s="80"/>
      <c r="C6" s="80"/>
      <c r="D6" s="80"/>
    </row>
    <row r="7" spans="1:6" ht="15" customHeight="1">
      <c r="A7" s="1" t="s">
        <v>0</v>
      </c>
      <c r="B7" s="74" t="s">
        <v>2</v>
      </c>
      <c r="C7" s="74" t="s">
        <v>3</v>
      </c>
      <c r="D7" s="74" t="s">
        <v>4</v>
      </c>
      <c r="E7" s="74" t="s">
        <v>9</v>
      </c>
      <c r="F7" s="74" t="s">
        <v>5</v>
      </c>
    </row>
    <row r="8" spans="1:8" ht="15">
      <c r="A8" s="2" t="s">
        <v>1</v>
      </c>
      <c r="B8" s="75"/>
      <c r="C8" s="75"/>
      <c r="D8" s="75"/>
      <c r="E8" s="75"/>
      <c r="F8" s="75"/>
      <c r="G8" s="6"/>
      <c r="H8" s="7"/>
    </row>
    <row r="9" spans="1:8" ht="15.75" thickBot="1">
      <c r="A9" s="3">
        <v>1</v>
      </c>
      <c r="B9" s="59" t="s">
        <v>50</v>
      </c>
      <c r="C9" s="60" t="s">
        <v>19</v>
      </c>
      <c r="D9" s="61">
        <v>0.014745370370370372</v>
      </c>
      <c r="E9" s="39"/>
      <c r="F9" s="46"/>
      <c r="G9" s="8"/>
      <c r="H9" s="7"/>
    </row>
    <row r="10" spans="1:8" ht="15.75" thickBot="1">
      <c r="A10" s="3">
        <v>2</v>
      </c>
      <c r="B10" s="59" t="s">
        <v>51</v>
      </c>
      <c r="C10" s="60" t="s">
        <v>19</v>
      </c>
      <c r="D10" s="61">
        <v>0.014895833333333332</v>
      </c>
      <c r="E10" s="40"/>
      <c r="F10" s="47"/>
      <c r="G10" s="8"/>
      <c r="H10" s="7"/>
    </row>
    <row r="11" spans="1:8" ht="15.75" thickBot="1">
      <c r="A11" s="3">
        <v>3</v>
      </c>
      <c r="B11" s="59" t="s">
        <v>52</v>
      </c>
      <c r="C11" s="60" t="s">
        <v>19</v>
      </c>
      <c r="D11" s="61">
        <v>0.01503472222222222</v>
      </c>
      <c r="E11" s="48">
        <v>0.10888888888888888</v>
      </c>
      <c r="F11" s="47">
        <v>1</v>
      </c>
      <c r="G11" s="8"/>
      <c r="H11" s="7"/>
    </row>
    <row r="12" spans="1:8" ht="15.75" thickBot="1">
      <c r="A12" s="3">
        <v>4</v>
      </c>
      <c r="B12" s="59" t="s">
        <v>53</v>
      </c>
      <c r="C12" s="60" t="s">
        <v>19</v>
      </c>
      <c r="D12" s="61">
        <v>0.020648148148148148</v>
      </c>
      <c r="E12" s="40"/>
      <c r="F12" s="47"/>
      <c r="G12" s="8"/>
      <c r="H12" s="7"/>
    </row>
    <row r="13" spans="1:8" ht="15.75" thickBot="1">
      <c r="A13" s="3">
        <v>5</v>
      </c>
      <c r="B13" s="59" t="s">
        <v>54</v>
      </c>
      <c r="C13" s="60" t="s">
        <v>19</v>
      </c>
      <c r="D13" s="61">
        <v>0.021782407407407407</v>
      </c>
      <c r="E13" s="40"/>
      <c r="F13" s="47"/>
      <c r="G13" s="8"/>
      <c r="H13" s="7"/>
    </row>
    <row r="14" spans="1:8" ht="15">
      <c r="A14" s="3">
        <v>6</v>
      </c>
      <c r="B14" s="64" t="s">
        <v>55</v>
      </c>
      <c r="C14" s="65" t="s">
        <v>19</v>
      </c>
      <c r="D14" s="66">
        <v>0.021782407407407407</v>
      </c>
      <c r="E14" s="67"/>
      <c r="F14" s="68"/>
      <c r="G14" s="8"/>
      <c r="H14" s="7"/>
    </row>
    <row r="15" spans="1:8" ht="15.75" thickBot="1">
      <c r="A15" s="63">
        <v>1</v>
      </c>
      <c r="B15" s="59" t="s">
        <v>56</v>
      </c>
      <c r="C15" s="60" t="s">
        <v>57</v>
      </c>
      <c r="D15" s="62">
        <v>0.02290509259259259</v>
      </c>
      <c r="E15" s="41"/>
      <c r="F15" s="42"/>
      <c r="G15" s="7"/>
      <c r="H15" s="7"/>
    </row>
    <row r="16" spans="1:8" ht="15.75" thickBot="1">
      <c r="A16" s="3">
        <v>2</v>
      </c>
      <c r="B16" s="59" t="s">
        <v>58</v>
      </c>
      <c r="C16" s="60" t="s">
        <v>57</v>
      </c>
      <c r="D16" s="62">
        <v>0.02597222222222222</v>
      </c>
      <c r="E16" s="49">
        <v>0.14685185185185184</v>
      </c>
      <c r="F16" s="42">
        <v>2</v>
      </c>
      <c r="G16" s="7"/>
      <c r="H16" s="7"/>
    </row>
    <row r="17" spans="1:6" ht="15.75" thickBot="1">
      <c r="A17" s="3">
        <v>3</v>
      </c>
      <c r="B17" s="59" t="s">
        <v>59</v>
      </c>
      <c r="C17" s="60" t="s">
        <v>57</v>
      </c>
      <c r="D17" s="62">
        <v>0.02621527777777778</v>
      </c>
      <c r="E17" s="41"/>
      <c r="F17" s="42"/>
    </row>
    <row r="18" spans="1:6" ht="15.75" thickBot="1">
      <c r="A18" s="3">
        <v>4</v>
      </c>
      <c r="B18" s="59" t="s">
        <v>60</v>
      </c>
      <c r="C18" s="60" t="s">
        <v>61</v>
      </c>
      <c r="D18" s="62">
        <v>0.017256944444444446</v>
      </c>
      <c r="E18" s="41"/>
      <c r="F18" s="42"/>
    </row>
    <row r="19" spans="1:6" ht="15.75" thickBot="1">
      <c r="A19" s="3">
        <v>5</v>
      </c>
      <c r="B19" s="59" t="s">
        <v>62</v>
      </c>
      <c r="C19" s="60" t="s">
        <v>61</v>
      </c>
      <c r="D19" s="62">
        <v>0.026712962962962966</v>
      </c>
      <c r="E19" s="43"/>
      <c r="F19" s="42"/>
    </row>
    <row r="20" spans="1:6" ht="15.75" thickBot="1">
      <c r="A20" s="3">
        <v>6</v>
      </c>
      <c r="B20" s="59" t="s">
        <v>63</v>
      </c>
      <c r="C20" s="60" t="s">
        <v>61</v>
      </c>
      <c r="D20" s="62">
        <v>0.027789351851851853</v>
      </c>
      <c r="E20" s="44"/>
      <c r="F20" s="45"/>
    </row>
    <row r="21" spans="1:4" ht="15" customHeight="1" thickBot="1">
      <c r="A21" s="80" t="s">
        <v>11</v>
      </c>
      <c r="B21" s="80"/>
      <c r="C21" s="80"/>
      <c r="D21" s="80"/>
    </row>
    <row r="22" spans="1:6" ht="15" customHeight="1">
      <c r="A22" s="1" t="s">
        <v>0</v>
      </c>
      <c r="B22" s="74" t="s">
        <v>2</v>
      </c>
      <c r="C22" s="74" t="s">
        <v>3</v>
      </c>
      <c r="D22" s="74" t="s">
        <v>4</v>
      </c>
      <c r="E22" s="74" t="s">
        <v>9</v>
      </c>
      <c r="F22" s="74" t="s">
        <v>5</v>
      </c>
    </row>
    <row r="23" spans="1:6" ht="15.75" thickBot="1">
      <c r="A23" s="2" t="s">
        <v>1</v>
      </c>
      <c r="B23" s="75"/>
      <c r="C23" s="75"/>
      <c r="D23" s="75"/>
      <c r="E23" s="75"/>
      <c r="F23" s="75"/>
    </row>
    <row r="24" spans="1:6" ht="15.75" thickBot="1">
      <c r="A24" s="12">
        <v>1</v>
      </c>
      <c r="B24" s="50" t="s">
        <v>70</v>
      </c>
      <c r="C24" s="51" t="s">
        <v>43</v>
      </c>
      <c r="D24" s="58">
        <v>0.018912037037037036</v>
      </c>
      <c r="E24" s="19"/>
      <c r="F24" s="52"/>
    </row>
    <row r="25" spans="1:6" ht="15.75" thickBot="1">
      <c r="A25" s="12">
        <v>2</v>
      </c>
      <c r="B25" s="50" t="s">
        <v>71</v>
      </c>
      <c r="C25" s="51" t="s">
        <v>43</v>
      </c>
      <c r="D25" s="58">
        <v>0.02130787037037037</v>
      </c>
      <c r="E25" s="20"/>
      <c r="F25" s="53"/>
    </row>
    <row r="26" spans="1:6" ht="15.75" thickBot="1">
      <c r="A26" s="12">
        <v>3</v>
      </c>
      <c r="B26" s="50" t="s">
        <v>72</v>
      </c>
      <c r="C26" s="51" t="s">
        <v>43</v>
      </c>
      <c r="D26" s="58">
        <v>0.02164351851851852</v>
      </c>
      <c r="E26" s="69">
        <f>SUM(D24:D29)</f>
        <v>0.1540162037037037</v>
      </c>
      <c r="F26" s="53">
        <v>1</v>
      </c>
    </row>
    <row r="27" spans="1:6" ht="15.75" thickBot="1">
      <c r="A27" s="12">
        <v>4</v>
      </c>
      <c r="B27" s="50" t="s">
        <v>73</v>
      </c>
      <c r="C27" s="51" t="s">
        <v>43</v>
      </c>
      <c r="D27" s="58">
        <v>0.02758101851851852</v>
      </c>
      <c r="E27" s="20"/>
      <c r="F27" s="53"/>
    </row>
    <row r="28" spans="1:6" ht="15.75" thickBot="1">
      <c r="A28" s="12">
        <v>5</v>
      </c>
      <c r="B28" s="50" t="s">
        <v>74</v>
      </c>
      <c r="C28" s="51" t="s">
        <v>43</v>
      </c>
      <c r="D28" s="58">
        <v>0.029097222222222222</v>
      </c>
      <c r="E28" s="20"/>
      <c r="F28" s="53"/>
    </row>
    <row r="29" spans="1:6" ht="15.75" thickBot="1">
      <c r="A29" s="12">
        <v>6</v>
      </c>
      <c r="B29" s="50" t="s">
        <v>75</v>
      </c>
      <c r="C29" s="51" t="s">
        <v>43</v>
      </c>
      <c r="D29" s="58">
        <v>0.03547453703703704</v>
      </c>
      <c r="E29" s="21"/>
      <c r="F29" s="53"/>
    </row>
    <row r="30" spans="1:6" ht="15.75" thickBot="1">
      <c r="A30" s="12">
        <v>1</v>
      </c>
      <c r="B30" s="50" t="s">
        <v>64</v>
      </c>
      <c r="C30" s="51" t="s">
        <v>61</v>
      </c>
      <c r="D30" s="58">
        <v>0.01761574074074074</v>
      </c>
      <c r="E30" s="70"/>
      <c r="F30" s="55"/>
    </row>
    <row r="31" spans="1:6" ht="15.75" thickBot="1">
      <c r="A31" s="12">
        <v>2</v>
      </c>
      <c r="B31" s="50" t="s">
        <v>65</v>
      </c>
      <c r="C31" s="51" t="s">
        <v>61</v>
      </c>
      <c r="D31" s="58">
        <v>0.024085648148148148</v>
      </c>
      <c r="E31" s="71"/>
      <c r="F31" s="56"/>
    </row>
    <row r="32" spans="1:6" ht="15.75" thickBot="1">
      <c r="A32" s="12">
        <v>3</v>
      </c>
      <c r="B32" s="50" t="s">
        <v>66</v>
      </c>
      <c r="C32" s="51" t="s">
        <v>61</v>
      </c>
      <c r="D32" s="58">
        <v>0.0265625</v>
      </c>
      <c r="E32" s="71"/>
      <c r="F32" s="56"/>
    </row>
    <row r="33" spans="1:6" ht="15.75" thickBot="1">
      <c r="A33" s="12">
        <v>4</v>
      </c>
      <c r="B33" s="50" t="s">
        <v>67</v>
      </c>
      <c r="C33" s="51" t="s">
        <v>61</v>
      </c>
      <c r="D33" s="58">
        <v>0.034942129629629635</v>
      </c>
      <c r="E33" s="72">
        <f>SUM(D30:D35)</f>
        <v>0.1796875</v>
      </c>
      <c r="F33" s="56">
        <v>2</v>
      </c>
    </row>
    <row r="34" spans="1:6" ht="15.75" thickBot="1">
      <c r="A34" s="12">
        <v>5</v>
      </c>
      <c r="B34" s="50" t="s">
        <v>68</v>
      </c>
      <c r="C34" s="51" t="s">
        <v>61</v>
      </c>
      <c r="D34" s="58">
        <v>0.035243055555555555</v>
      </c>
      <c r="E34" s="71"/>
      <c r="F34" s="56"/>
    </row>
    <row r="35" spans="1:6" ht="15.75" thickBot="1">
      <c r="A35" s="12">
        <v>6</v>
      </c>
      <c r="B35" s="50" t="s">
        <v>69</v>
      </c>
      <c r="C35" s="51" t="s">
        <v>61</v>
      </c>
      <c r="D35" s="58">
        <v>0.04123842592592592</v>
      </c>
      <c r="E35" s="73"/>
      <c r="F35" s="56"/>
    </row>
    <row r="36" spans="1:6" ht="15.75" thickBot="1">
      <c r="A36" s="12">
        <v>1</v>
      </c>
      <c r="B36" s="50" t="s">
        <v>76</v>
      </c>
      <c r="C36" s="51" t="s">
        <v>8</v>
      </c>
      <c r="D36" s="58">
        <v>0.021064814814814814</v>
      </c>
      <c r="E36" s="70"/>
      <c r="F36" s="55"/>
    </row>
    <row r="37" spans="1:6" ht="15.75" thickBot="1">
      <c r="A37" s="12">
        <v>2</v>
      </c>
      <c r="B37" s="50" t="s">
        <v>77</v>
      </c>
      <c r="C37" s="51" t="s">
        <v>8</v>
      </c>
      <c r="D37" s="58">
        <v>0.02271990740740741</v>
      </c>
      <c r="E37" s="71"/>
      <c r="F37" s="56"/>
    </row>
    <row r="38" spans="1:6" ht="15.75" thickBot="1">
      <c r="A38" s="12">
        <v>3</v>
      </c>
      <c r="B38" s="50" t="s">
        <v>78</v>
      </c>
      <c r="C38" s="51" t="s">
        <v>8</v>
      </c>
      <c r="D38" s="58">
        <v>0.03800925925925926</v>
      </c>
      <c r="E38" s="72">
        <f>SUM(D36:D41)</f>
        <v>0.20539351851851853</v>
      </c>
      <c r="F38" s="56">
        <v>3</v>
      </c>
    </row>
    <row r="39" spans="1:9" ht="15.75" thickBot="1">
      <c r="A39" s="12">
        <v>4</v>
      </c>
      <c r="B39" s="50" t="s">
        <v>79</v>
      </c>
      <c r="C39" s="51" t="s">
        <v>8</v>
      </c>
      <c r="D39" s="58">
        <v>0.03864583333333333</v>
      </c>
      <c r="E39" s="71"/>
      <c r="F39" s="56"/>
      <c r="I39" s="13"/>
    </row>
    <row r="40" spans="1:9" ht="15.75" thickBot="1">
      <c r="A40" s="12">
        <v>5</v>
      </c>
      <c r="B40" s="50" t="s">
        <v>80</v>
      </c>
      <c r="C40" s="51" t="s">
        <v>8</v>
      </c>
      <c r="D40" s="58">
        <v>0.040775462962962965</v>
      </c>
      <c r="E40" s="71"/>
      <c r="F40" s="56"/>
      <c r="I40" s="13"/>
    </row>
    <row r="41" spans="1:9" ht="15.75" thickBot="1">
      <c r="A41" s="12">
        <v>6</v>
      </c>
      <c r="B41" s="50" t="s">
        <v>84</v>
      </c>
      <c r="C41" s="51" t="s">
        <v>8</v>
      </c>
      <c r="D41" s="58">
        <v>0.04417824074074075</v>
      </c>
      <c r="E41" s="54"/>
      <c r="F41" s="57"/>
      <c r="I41" s="13"/>
    </row>
    <row r="42" spans="1:9" ht="15.75" thickBot="1">
      <c r="A42" s="80" t="s">
        <v>12</v>
      </c>
      <c r="B42" s="80"/>
      <c r="C42" s="80"/>
      <c r="D42" s="80"/>
      <c r="I42" s="13"/>
    </row>
    <row r="43" spans="1:9" ht="15" customHeight="1">
      <c r="A43" s="14" t="s">
        <v>0</v>
      </c>
      <c r="B43" s="76" t="s">
        <v>2</v>
      </c>
      <c r="C43" s="76" t="s">
        <v>3</v>
      </c>
      <c r="D43" s="76" t="s">
        <v>4</v>
      </c>
      <c r="E43" s="76" t="s">
        <v>9</v>
      </c>
      <c r="F43" s="76" t="s">
        <v>5</v>
      </c>
      <c r="G43" s="5"/>
      <c r="I43" s="13"/>
    </row>
    <row r="44" spans="1:17" ht="15">
      <c r="A44" s="15" t="s">
        <v>1</v>
      </c>
      <c r="B44" s="77"/>
      <c r="C44" s="77"/>
      <c r="D44" s="77"/>
      <c r="E44" s="78"/>
      <c r="F44" s="78"/>
      <c r="G44" s="4"/>
      <c r="Q44" s="13"/>
    </row>
    <row r="45" spans="1:7" ht="15.75" thickBot="1">
      <c r="A45" s="12">
        <v>1</v>
      </c>
      <c r="B45" s="50" t="s">
        <v>13</v>
      </c>
      <c r="C45" s="51" t="s">
        <v>6</v>
      </c>
      <c r="D45" s="58">
        <v>0.009363425925925926</v>
      </c>
      <c r="E45" s="16"/>
      <c r="F45" s="10"/>
      <c r="G45" s="4"/>
    </row>
    <row r="46" spans="1:7" ht="15.75" thickBot="1">
      <c r="A46" s="12">
        <v>2</v>
      </c>
      <c r="B46" s="50" t="s">
        <v>14</v>
      </c>
      <c r="C46" s="51" t="s">
        <v>6</v>
      </c>
      <c r="D46" s="58">
        <v>0.009456018518518518</v>
      </c>
      <c r="E46" s="17"/>
      <c r="F46" s="11"/>
      <c r="G46" s="4"/>
    </row>
    <row r="47" spans="1:7" ht="15.75" thickBot="1">
      <c r="A47" s="12">
        <v>3</v>
      </c>
      <c r="B47" s="50" t="s">
        <v>15</v>
      </c>
      <c r="C47" s="51" t="s">
        <v>6</v>
      </c>
      <c r="D47" s="58">
        <v>0.011076388888888887</v>
      </c>
      <c r="E47" s="17"/>
      <c r="F47" s="11"/>
      <c r="G47" s="4"/>
    </row>
    <row r="48" spans="1:7" ht="15.75" thickBot="1">
      <c r="A48" s="12">
        <v>4</v>
      </c>
      <c r="B48" s="50" t="s">
        <v>16</v>
      </c>
      <c r="C48" s="51" t="s">
        <v>6</v>
      </c>
      <c r="D48" s="58">
        <v>0.018055555555555557</v>
      </c>
      <c r="E48" s="33">
        <f>D45+D46+D47+D48+D49+D50</f>
        <v>0.0978125</v>
      </c>
      <c r="F48" s="11">
        <v>1</v>
      </c>
      <c r="G48" s="4"/>
    </row>
    <row r="49" spans="1:7" ht="15.75" thickBot="1">
      <c r="A49" s="12">
        <v>5</v>
      </c>
      <c r="B49" s="50" t="s">
        <v>17</v>
      </c>
      <c r="C49" s="51" t="s">
        <v>6</v>
      </c>
      <c r="D49" s="58">
        <v>0.01866898148148148</v>
      </c>
      <c r="E49" s="17"/>
      <c r="F49" s="11"/>
      <c r="G49" s="4"/>
    </row>
    <row r="50" spans="1:7" ht="15.75" thickBot="1">
      <c r="A50" s="12">
        <v>6</v>
      </c>
      <c r="B50" s="50" t="s">
        <v>18</v>
      </c>
      <c r="C50" s="51" t="s">
        <v>6</v>
      </c>
      <c r="D50" s="58">
        <v>0.03119212962962963</v>
      </c>
      <c r="E50" s="18"/>
      <c r="F50" s="9"/>
      <c r="G50" s="4"/>
    </row>
    <row r="51" spans="1:6" ht="15.75" thickBot="1">
      <c r="A51" s="38">
        <v>1</v>
      </c>
      <c r="B51" s="50" t="s">
        <v>25</v>
      </c>
      <c r="C51" s="51" t="s">
        <v>19</v>
      </c>
      <c r="D51" s="58">
        <v>0.010891203703703703</v>
      </c>
      <c r="E51" s="25"/>
      <c r="F51" s="32"/>
    </row>
    <row r="52" spans="1:6" ht="15.75" thickBot="1">
      <c r="A52" s="38">
        <v>2</v>
      </c>
      <c r="B52" s="50" t="s">
        <v>24</v>
      </c>
      <c r="C52" s="51" t="s">
        <v>19</v>
      </c>
      <c r="D52" s="58">
        <v>0.012048611111111112</v>
      </c>
      <c r="E52" s="22"/>
      <c r="F52" s="23"/>
    </row>
    <row r="53" spans="1:6" ht="15.75" thickBot="1">
      <c r="A53" s="38">
        <v>3</v>
      </c>
      <c r="B53" s="50" t="s">
        <v>23</v>
      </c>
      <c r="C53" s="51" t="s">
        <v>19</v>
      </c>
      <c r="D53" s="58">
        <v>0.012164351851851852</v>
      </c>
      <c r="E53" s="22"/>
      <c r="F53" s="23"/>
    </row>
    <row r="54" spans="1:6" ht="15.75" thickBot="1">
      <c r="A54" s="38">
        <v>4</v>
      </c>
      <c r="B54" s="50" t="s">
        <v>22</v>
      </c>
      <c r="C54" s="51" t="s">
        <v>19</v>
      </c>
      <c r="D54" s="58">
        <v>0.022488425925925926</v>
      </c>
      <c r="E54" s="34">
        <f>D51+D52+D53+D54+D55+D56</f>
        <v>0.10622685185185184</v>
      </c>
      <c r="F54" s="23">
        <v>2</v>
      </c>
    </row>
    <row r="55" spans="1:6" ht="15.75" thickBot="1">
      <c r="A55" s="38">
        <v>5</v>
      </c>
      <c r="B55" s="50" t="s">
        <v>21</v>
      </c>
      <c r="C55" s="51" t="s">
        <v>19</v>
      </c>
      <c r="D55" s="58">
        <v>0.0234375</v>
      </c>
      <c r="E55" s="22"/>
      <c r="F55" s="23"/>
    </row>
    <row r="56" spans="1:6" ht="15.75" thickBot="1">
      <c r="A56" s="38">
        <v>6</v>
      </c>
      <c r="B56" s="50" t="s">
        <v>20</v>
      </c>
      <c r="C56" s="51" t="s">
        <v>19</v>
      </c>
      <c r="D56" s="58">
        <v>0.025196759259259256</v>
      </c>
      <c r="E56" s="18"/>
      <c r="F56" s="24"/>
    </row>
    <row r="57" spans="1:6" ht="15.75" thickBot="1">
      <c r="A57" s="38">
        <v>1</v>
      </c>
      <c r="B57" s="50" t="s">
        <v>32</v>
      </c>
      <c r="C57" s="51" t="s">
        <v>26</v>
      </c>
      <c r="D57" s="58">
        <v>0.010787037037037038</v>
      </c>
      <c r="E57" s="25"/>
      <c r="F57" s="26"/>
    </row>
    <row r="58" spans="1:6" ht="15.75" thickBot="1">
      <c r="A58" s="38">
        <v>2</v>
      </c>
      <c r="B58" s="50" t="s">
        <v>31</v>
      </c>
      <c r="C58" s="51" t="s">
        <v>26</v>
      </c>
      <c r="D58" s="58">
        <v>0.010798611111111111</v>
      </c>
      <c r="E58" s="22"/>
      <c r="F58" s="27"/>
    </row>
    <row r="59" spans="1:6" ht="15.75" thickBot="1">
      <c r="A59" s="38">
        <v>3</v>
      </c>
      <c r="B59" s="50" t="s">
        <v>30</v>
      </c>
      <c r="C59" s="51" t="s">
        <v>26</v>
      </c>
      <c r="D59" s="58">
        <v>0.017395833333333336</v>
      </c>
      <c r="E59" s="34">
        <f>D57+D58+D59+D60+D61+D62</f>
        <v>0.10844907407407407</v>
      </c>
      <c r="F59" s="27">
        <v>3</v>
      </c>
    </row>
    <row r="60" spans="1:6" ht="15.75" thickBot="1">
      <c r="A60" s="38">
        <v>4</v>
      </c>
      <c r="B60" s="50" t="s">
        <v>29</v>
      </c>
      <c r="C60" s="51" t="s">
        <v>26</v>
      </c>
      <c r="D60" s="58">
        <v>0.019351851851851853</v>
      </c>
      <c r="E60" s="22"/>
      <c r="F60" s="27"/>
    </row>
    <row r="61" spans="1:8" ht="15.75" thickBot="1">
      <c r="A61" s="38">
        <v>5</v>
      </c>
      <c r="B61" s="50" t="s">
        <v>28</v>
      </c>
      <c r="C61" s="51" t="s">
        <v>26</v>
      </c>
      <c r="D61" s="58">
        <v>0.021099537037037038</v>
      </c>
      <c r="E61" s="22"/>
      <c r="F61" s="27"/>
      <c r="H61" s="5"/>
    </row>
    <row r="62" spans="1:8" ht="15.75" thickBot="1">
      <c r="A62" s="38">
        <v>6</v>
      </c>
      <c r="B62" s="50" t="s">
        <v>27</v>
      </c>
      <c r="C62" s="51" t="s">
        <v>26</v>
      </c>
      <c r="D62" s="58">
        <v>0.0290162037037037</v>
      </c>
      <c r="E62" s="28"/>
      <c r="F62" s="27"/>
      <c r="H62" s="87"/>
    </row>
    <row r="63" spans="1:8" ht="15.75" thickBot="1">
      <c r="A63" s="81">
        <v>1</v>
      </c>
      <c r="B63" s="82" t="s">
        <v>37</v>
      </c>
      <c r="C63" s="83" t="s">
        <v>7</v>
      </c>
      <c r="D63" s="84">
        <v>0.014456018518518519</v>
      </c>
      <c r="E63" s="29"/>
      <c r="F63" s="29"/>
      <c r="H63" s="87"/>
    </row>
    <row r="64" spans="1:8" ht="15.75" thickBot="1">
      <c r="A64" s="81">
        <v>2</v>
      </c>
      <c r="B64" s="82" t="s">
        <v>36</v>
      </c>
      <c r="C64" s="83" t="s">
        <v>7</v>
      </c>
      <c r="D64" s="84">
        <v>0.02245370370370371</v>
      </c>
      <c r="E64" s="30"/>
      <c r="F64" s="30"/>
      <c r="H64" s="87"/>
    </row>
    <row r="65" spans="1:8" ht="15.75" thickBot="1">
      <c r="A65" s="81">
        <v>3</v>
      </c>
      <c r="B65" s="82" t="s">
        <v>35</v>
      </c>
      <c r="C65" s="83" t="s">
        <v>7</v>
      </c>
      <c r="D65" s="84">
        <v>0.022534722222222223</v>
      </c>
      <c r="E65" s="35">
        <v>0.160625</v>
      </c>
      <c r="F65" s="30">
        <v>4</v>
      </c>
      <c r="H65" s="87"/>
    </row>
    <row r="66" spans="1:8" ht="15.75" thickBot="1">
      <c r="A66" s="81">
        <v>4</v>
      </c>
      <c r="B66" s="82" t="s">
        <v>34</v>
      </c>
      <c r="C66" s="83" t="s">
        <v>7</v>
      </c>
      <c r="D66" s="84">
        <v>0.029039351851851854</v>
      </c>
      <c r="E66" s="30"/>
      <c r="F66" s="30"/>
      <c r="H66" s="87"/>
    </row>
    <row r="67" spans="1:8" ht="15.75" thickBot="1">
      <c r="A67" s="81">
        <v>5</v>
      </c>
      <c r="B67" s="82" t="s">
        <v>33</v>
      </c>
      <c r="C67" s="83" t="s">
        <v>7</v>
      </c>
      <c r="D67" s="84">
        <v>0.02971064814814815</v>
      </c>
      <c r="E67" s="30"/>
      <c r="F67" s="30"/>
      <c r="H67" s="88"/>
    </row>
    <row r="68" spans="1:8" ht="15.75" thickBot="1">
      <c r="A68" s="81">
        <v>6</v>
      </c>
      <c r="B68" s="85" t="s">
        <v>82</v>
      </c>
      <c r="C68" s="83" t="s">
        <v>7</v>
      </c>
      <c r="D68" s="86">
        <v>0.042430555555555555</v>
      </c>
      <c r="E68" s="31"/>
      <c r="F68" s="31"/>
      <c r="H68" s="89"/>
    </row>
    <row r="69" spans="1:8" ht="15.75" thickBot="1">
      <c r="A69" s="38">
        <v>1</v>
      </c>
      <c r="B69" s="50" t="s">
        <v>42</v>
      </c>
      <c r="C69" s="51" t="s">
        <v>8</v>
      </c>
      <c r="D69" s="58">
        <v>0.021516203703703704</v>
      </c>
      <c r="E69" s="29"/>
      <c r="F69" s="29"/>
      <c r="H69" s="5"/>
    </row>
    <row r="70" spans="1:8" ht="15.75" thickBot="1">
      <c r="A70" s="38">
        <v>2</v>
      </c>
      <c r="B70" s="50" t="s">
        <v>41</v>
      </c>
      <c r="C70" s="51" t="s">
        <v>8</v>
      </c>
      <c r="D70" s="58">
        <v>0.028784722222222225</v>
      </c>
      <c r="E70" s="20"/>
      <c r="F70" s="20"/>
      <c r="H70" s="5"/>
    </row>
    <row r="71" spans="1:8" ht="15.75" thickBot="1">
      <c r="A71" s="38">
        <v>3</v>
      </c>
      <c r="B71" s="50" t="s">
        <v>40</v>
      </c>
      <c r="C71" s="51" t="s">
        <v>8</v>
      </c>
      <c r="D71" s="58">
        <v>0.039594907407407405</v>
      </c>
      <c r="E71" s="37">
        <f>D69+D70+D71+D72+D73+D74</f>
        <v>0.2227662037037037</v>
      </c>
      <c r="F71" s="20">
        <v>6</v>
      </c>
      <c r="H71" s="5"/>
    </row>
    <row r="72" spans="1:8" ht="15.75" thickBot="1">
      <c r="A72" s="38">
        <v>4</v>
      </c>
      <c r="B72" s="50" t="s">
        <v>83</v>
      </c>
      <c r="C72" s="51" t="s">
        <v>8</v>
      </c>
      <c r="D72" s="58">
        <v>0.030937499999999996</v>
      </c>
      <c r="E72" s="20"/>
      <c r="F72" s="20"/>
      <c r="H72" s="87"/>
    </row>
    <row r="73" spans="1:8" ht="15.75" thickBot="1">
      <c r="A73" s="38">
        <v>5</v>
      </c>
      <c r="B73" s="50" t="s">
        <v>39</v>
      </c>
      <c r="C73" s="51" t="s">
        <v>8</v>
      </c>
      <c r="D73" s="58">
        <v>0.05047453703703703</v>
      </c>
      <c r="E73" s="20"/>
      <c r="F73" s="20"/>
      <c r="H73" s="87"/>
    </row>
    <row r="74" spans="1:8" ht="15.75" thickBot="1">
      <c r="A74" s="38">
        <v>6</v>
      </c>
      <c r="B74" s="50" t="s">
        <v>38</v>
      </c>
      <c r="C74" s="51" t="s">
        <v>8</v>
      </c>
      <c r="D74" s="58">
        <v>0.05145833333333333</v>
      </c>
      <c r="E74" s="21"/>
      <c r="F74" s="21"/>
      <c r="H74" s="87"/>
    </row>
    <row r="75" spans="1:8" ht="15.75" thickBot="1">
      <c r="A75" s="38">
        <v>1</v>
      </c>
      <c r="B75" s="50" t="s">
        <v>49</v>
      </c>
      <c r="C75" s="51" t="s">
        <v>43</v>
      </c>
      <c r="D75" s="58">
        <v>0.011932870370370371</v>
      </c>
      <c r="E75" s="29"/>
      <c r="F75" s="29"/>
      <c r="H75" s="87"/>
    </row>
    <row r="76" spans="1:8" ht="15.75" thickBot="1">
      <c r="A76" s="38">
        <v>2</v>
      </c>
      <c r="B76" s="50" t="s">
        <v>48</v>
      </c>
      <c r="C76" s="51" t="s">
        <v>43</v>
      </c>
      <c r="D76" s="58">
        <v>0.013090277777777779</v>
      </c>
      <c r="E76" s="30"/>
      <c r="F76" s="30"/>
      <c r="H76" s="87"/>
    </row>
    <row r="77" spans="1:8" ht="15.75" thickBot="1">
      <c r="A77" s="38">
        <v>3</v>
      </c>
      <c r="B77" s="50" t="s">
        <v>47</v>
      </c>
      <c r="C77" s="51" t="s">
        <v>43</v>
      </c>
      <c r="D77" s="58">
        <v>0.021435185185185186</v>
      </c>
      <c r="E77" s="36">
        <f>D75+D76+D77+D78+D79+D80</f>
        <v>0.23126157407407405</v>
      </c>
      <c r="F77" s="30">
        <v>5</v>
      </c>
      <c r="H77" s="87"/>
    </row>
    <row r="78" spans="1:8" ht="15.75" thickBot="1">
      <c r="A78" s="38">
        <v>4</v>
      </c>
      <c r="B78" s="50" t="s">
        <v>46</v>
      </c>
      <c r="C78" s="51" t="s">
        <v>43</v>
      </c>
      <c r="D78" s="58">
        <v>0.0587962962962963</v>
      </c>
      <c r="E78" s="30"/>
      <c r="F78" s="30"/>
      <c r="H78" s="89"/>
    </row>
    <row r="79" spans="1:8" ht="15.75" thickBot="1">
      <c r="A79" s="38">
        <v>5</v>
      </c>
      <c r="B79" s="50" t="s">
        <v>45</v>
      </c>
      <c r="C79" s="51" t="s">
        <v>43</v>
      </c>
      <c r="D79" s="58">
        <v>0.06295138888888889</v>
      </c>
      <c r="E79" s="30"/>
      <c r="F79" s="30"/>
      <c r="H79" s="5"/>
    </row>
    <row r="80" spans="1:8" ht="15.75" thickBot="1">
      <c r="A80" s="38">
        <v>6</v>
      </c>
      <c r="B80" s="50" t="s">
        <v>44</v>
      </c>
      <c r="C80" s="51" t="s">
        <v>43</v>
      </c>
      <c r="D80" s="58">
        <v>0.06305555555555555</v>
      </c>
      <c r="E80" s="31"/>
      <c r="F80" s="31"/>
      <c r="H80" s="5"/>
    </row>
  </sheetData>
  <sheetProtection/>
  <mergeCells count="19">
    <mergeCell ref="A1:F5"/>
    <mergeCell ref="A6:D6"/>
    <mergeCell ref="B7:B8"/>
    <mergeCell ref="C7:C8"/>
    <mergeCell ref="D7:D8"/>
    <mergeCell ref="A42:D42"/>
    <mergeCell ref="A21:D21"/>
    <mergeCell ref="E7:E8"/>
    <mergeCell ref="F7:F8"/>
    <mergeCell ref="B22:B23"/>
    <mergeCell ref="D22:D23"/>
    <mergeCell ref="E22:E23"/>
    <mergeCell ref="F22:F23"/>
    <mergeCell ref="B43:B44"/>
    <mergeCell ref="C43:C44"/>
    <mergeCell ref="D43:D44"/>
    <mergeCell ref="E43:E44"/>
    <mergeCell ref="F43:F44"/>
    <mergeCell ref="C22:C23"/>
  </mergeCells>
  <printOptions/>
  <pageMargins left="0.39000000000000007" right="0.39000000000000007" top="0.39000000000000007" bottom="1" header="0.5" footer="0.5"/>
  <pageSetup orientation="portrait" paperSize="9"/>
  <headerFooter alignWithMargins="0">
    <oddFooter>&amp;L&amp;"Arial,Обычный"&amp;K000000Гл.судья             В.Г.Неминущий
Гл.секретарь      Е.А.Шмайлова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Елен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Елена</dc:creator>
  <cp:keywords/>
  <dc:description/>
  <cp:lastModifiedBy>Елена Елена</cp:lastModifiedBy>
  <cp:lastPrinted>2017-04-10T18:30:52Z</cp:lastPrinted>
  <dcterms:created xsi:type="dcterms:W3CDTF">2016-04-18T08:52:18Z</dcterms:created>
  <dcterms:modified xsi:type="dcterms:W3CDTF">2017-04-11T15:30:23Z</dcterms:modified>
  <cp:category/>
  <cp:version/>
  <cp:contentType/>
  <cp:contentStatus/>
</cp:coreProperties>
</file>