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Ответы на форму (1)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<sst xmlns="http://schemas.openxmlformats.org/spreadsheetml/2006/main" count="83" uniqueCount="58">
  <si>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Фамилия</t>
  </si>
  <si>
    <t>Имя</t>
  </si>
  <si>
    <t>Команда</t>
  </si>
  <si>
    <t>Год рождения</t>
  </si>
  <si>
    <t>БОЦДЮТиЭ Шебекино</t>
  </si>
  <si>
    <t>БОЦДЮТиЭ М</t>
  </si>
  <si>
    <t>Честова</t>
  </si>
  <si>
    <t>БОЦДЮТиЭ Ирбис</t>
  </si>
  <si>
    <t>Анастасия</t>
  </si>
  <si>
    <t>БОЦДЮТиЭ Орион</t>
  </si>
  <si>
    <t>Шмайлова</t>
  </si>
  <si>
    <t>Екатерина</t>
  </si>
  <si>
    <t>Сульженко</t>
  </si>
  <si>
    <t>Кристина</t>
  </si>
  <si>
    <t>БОЦДЮТиЭ Компас</t>
  </si>
  <si>
    <t>Григорьева</t>
  </si>
  <si>
    <t>Алёхина</t>
  </si>
  <si>
    <t>Мерзликина</t>
  </si>
  <si>
    <t>Владислава</t>
  </si>
  <si>
    <t>ЦДЮТЭг</t>
  </si>
  <si>
    <t>Ракова</t>
  </si>
  <si>
    <t>Алёна</t>
  </si>
  <si>
    <t>Анна</t>
  </si>
  <si>
    <t>БОЦДЮТиЭ Честова</t>
  </si>
  <si>
    <t>Коваленко</t>
  </si>
  <si>
    <t>Мария</t>
  </si>
  <si>
    <t>Золотых</t>
  </si>
  <si>
    <t>Корунец</t>
  </si>
  <si>
    <t>Алина</t>
  </si>
  <si>
    <t>ДЮСШ №2 г. Губкин</t>
  </si>
  <si>
    <t>Александр</t>
  </si>
  <si>
    <t>Дмитрий</t>
  </si>
  <si>
    <t>Шляев</t>
  </si>
  <si>
    <t>Михаил</t>
  </si>
  <si>
    <t>Максим</t>
  </si>
  <si>
    <t>Бугаёв</t>
  </si>
  <si>
    <t>Данил</t>
  </si>
  <si>
    <t>Аркатов</t>
  </si>
  <si>
    <t>Ахмедов</t>
  </si>
  <si>
    <t>Тимур</t>
  </si>
  <si>
    <t>Олимп</t>
  </si>
  <si>
    <t>Романенко</t>
  </si>
  <si>
    <t>Чуев</t>
  </si>
  <si>
    <t>Кобзев</t>
  </si>
  <si>
    <t>Алексей</t>
  </si>
  <si>
    <t>Кайдалов</t>
  </si>
  <si>
    <t>Геннадий</t>
  </si>
  <si>
    <t>Безруков</t>
  </si>
  <si>
    <t>Иван</t>
  </si>
  <si>
    <t>Гончаров</t>
  </si>
  <si>
    <t>Яковлевский</t>
  </si>
  <si>
    <t>Время</t>
  </si>
  <si>
    <t>Штраф</t>
  </si>
  <si>
    <t>Результат</t>
  </si>
  <si>
    <t>Место</t>
  </si>
  <si>
    <t>№</t>
  </si>
  <si>
    <t>Ж-17</t>
  </si>
  <si>
    <t>М-17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</si>
</sst>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h:mm:ss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/>
    </xf>
    <xf numFmtId="21" fontId="0" fillId="0" borderId="10" xfId="0" applyNumberFormat="1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6" sqref="J6"/>
    </sheetView>
  </sheetViews>
  <sheetFormatPr defaultColWidth="14.421875" defaultRowHeight="15.75" customHeight="1"/>
  <cols>
    <col min="1" max="1" width="5.140625" style="2" customWidth="1"/>
    <col min="2" max="2" width="14.7109375" style="0" customWidth="1"/>
    <col min="3" max="3" width="12.57421875" style="0" customWidth="1"/>
    <col min="4" max="4" width="21.7109375" style="0" customWidth="1"/>
    <col min="5" max="5" width="10.00390625" style="0" customWidth="1"/>
    <col min="6" max="6" width="10.57421875" style="0" hidden="1" customWidth="1"/>
    <col min="7" max="7" width="0" style="0" hidden="1" customWidth="1"/>
    <col min="8" max="8" width="8.7109375" style="0" customWidth="1"/>
    <col min="9" max="9" width="7.8515625" style="2" customWidth="1"/>
    <col min="10" max="10" width="10.7109375" style="7" customWidth="1"/>
    <col min="11" max="11" width="7.57421875" style="0" customWidth="1"/>
  </cols>
  <sheetData>
    <row r="1" ht="15.75" customHeight="1">
      <c r="D1" s="16" t="s">
        <v>56</v>
      </c>
    </row>
    <row r="2" spans="1:29" ht="31.5" customHeight="1">
      <c r="A2" s="14" t="s">
        <v>55</v>
      </c>
      <c r="B2" s="3" t="s">
        <v>0</v>
      </c>
      <c r="C2" s="3" t="s">
        <v>1</v>
      </c>
      <c r="D2" s="3" t="s">
        <v>2</v>
      </c>
      <c r="E2" s="4" t="s">
        <v>3</v>
      </c>
      <c r="F2" s="3"/>
      <c r="G2" s="3"/>
      <c r="H2" s="12" t="s">
        <v>51</v>
      </c>
      <c r="I2" s="12" t="s">
        <v>52</v>
      </c>
      <c r="J2" s="13" t="s">
        <v>53</v>
      </c>
      <c r="K2" s="12" t="s">
        <v>54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5" customHeight="1">
      <c r="A3" s="14">
        <v>1</v>
      </c>
      <c r="B3" s="17" t="s">
        <v>6</v>
      </c>
      <c r="C3" s="17" t="s">
        <v>22</v>
      </c>
      <c r="D3" s="17" t="s">
        <v>23</v>
      </c>
      <c r="E3" s="18">
        <v>1998</v>
      </c>
      <c r="F3" s="25">
        <v>0.4916666666666667</v>
      </c>
      <c r="G3" s="21">
        <v>0.5210069444444444</v>
      </c>
      <c r="H3" s="21">
        <f aca="true" t="shared" si="0" ref="H3:H13">G3-F3</f>
        <v>0.0293402777777777</v>
      </c>
      <c r="I3" s="23">
        <v>1</v>
      </c>
      <c r="J3" s="22">
        <f aca="true" t="shared" si="1" ref="J3:J13">H3+I3*(TIME(0,1,0))</f>
        <v>0.030034722222222147</v>
      </c>
      <c r="K3" s="23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4">
        <v>2</v>
      </c>
      <c r="B4" s="17" t="s">
        <v>15</v>
      </c>
      <c r="C4" s="17" t="s">
        <v>8</v>
      </c>
      <c r="D4" s="17" t="s">
        <v>14</v>
      </c>
      <c r="E4" s="18">
        <v>1999</v>
      </c>
      <c r="F4" s="25">
        <v>0.4897800925925926</v>
      </c>
      <c r="G4" s="21">
        <v>0.5231365740740741</v>
      </c>
      <c r="H4" s="21">
        <f t="shared" si="0"/>
        <v>0.033356481481481515</v>
      </c>
      <c r="I4" s="23">
        <v>2</v>
      </c>
      <c r="J4" s="22">
        <f t="shared" si="1"/>
        <v>0.034745370370370406</v>
      </c>
      <c r="K4" s="23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4">
        <v>3</v>
      </c>
      <c r="B5" s="17" t="s">
        <v>12</v>
      </c>
      <c r="C5" s="17" t="s">
        <v>13</v>
      </c>
      <c r="D5" s="17" t="s">
        <v>14</v>
      </c>
      <c r="E5" s="18">
        <v>1999</v>
      </c>
      <c r="F5" s="25">
        <v>0.4923611111111111</v>
      </c>
      <c r="G5" s="21">
        <v>0.5276041666666667</v>
      </c>
      <c r="H5" s="21">
        <f t="shared" si="0"/>
        <v>0.03524305555555557</v>
      </c>
      <c r="I5" s="23">
        <v>1</v>
      </c>
      <c r="J5" s="22">
        <f t="shared" si="1"/>
        <v>0.03593750000000001</v>
      </c>
      <c r="K5" s="23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4">
        <v>4</v>
      </c>
      <c r="B6" s="17" t="s">
        <v>10</v>
      </c>
      <c r="C6" s="17" t="s">
        <v>11</v>
      </c>
      <c r="D6" s="17" t="s">
        <v>9</v>
      </c>
      <c r="E6" s="18">
        <v>1998</v>
      </c>
      <c r="F6" s="25">
        <v>0.48819444444444443</v>
      </c>
      <c r="G6" s="21">
        <v>0.5257523148148148</v>
      </c>
      <c r="H6" s="21">
        <f t="shared" si="0"/>
        <v>0.03755787037037034</v>
      </c>
      <c r="I6" s="23">
        <v>1</v>
      </c>
      <c r="J6" s="22">
        <f t="shared" si="1"/>
        <v>0.03825231481481478</v>
      </c>
      <c r="K6" s="23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4">
        <v>5</v>
      </c>
      <c r="B7" s="17" t="s">
        <v>24</v>
      </c>
      <c r="C7" s="17" t="s">
        <v>8</v>
      </c>
      <c r="D7" s="17" t="s">
        <v>5</v>
      </c>
      <c r="E7" s="18">
        <v>2000</v>
      </c>
      <c r="F7" s="25">
        <v>0.4888888888888889</v>
      </c>
      <c r="G7" s="21">
        <v>0.5318287037037037</v>
      </c>
      <c r="H7" s="21">
        <f t="shared" si="0"/>
        <v>0.04293981481481485</v>
      </c>
      <c r="I7" s="23">
        <v>0</v>
      </c>
      <c r="J7" s="22">
        <f t="shared" si="1"/>
        <v>0.04293981481481485</v>
      </c>
      <c r="K7" s="23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4">
        <v>6</v>
      </c>
      <c r="B8" s="17" t="s">
        <v>6</v>
      </c>
      <c r="C8" s="17" t="s">
        <v>25</v>
      </c>
      <c r="D8" s="17" t="s">
        <v>23</v>
      </c>
      <c r="E8" s="18">
        <v>2000</v>
      </c>
      <c r="F8" s="25">
        <v>0.4875</v>
      </c>
      <c r="G8" s="21">
        <v>0.5257291666666667</v>
      </c>
      <c r="H8" s="21">
        <f t="shared" si="0"/>
        <v>0.0382291666666667</v>
      </c>
      <c r="I8" s="23">
        <v>8</v>
      </c>
      <c r="J8" s="22">
        <f t="shared" si="1"/>
        <v>0.04378472222222226</v>
      </c>
      <c r="K8" s="23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4">
        <v>7</v>
      </c>
      <c r="B9" s="17" t="s">
        <v>26</v>
      </c>
      <c r="C9" s="17" t="s">
        <v>8</v>
      </c>
      <c r="D9" s="17" t="s">
        <v>7</v>
      </c>
      <c r="E9" s="18">
        <v>1999</v>
      </c>
      <c r="F9" s="25">
        <v>0.48680555555555555</v>
      </c>
      <c r="G9" s="21">
        <v>0.524074074074074</v>
      </c>
      <c r="H9" s="21">
        <f t="shared" si="0"/>
        <v>0.03726851851851848</v>
      </c>
      <c r="I9" s="23">
        <v>10</v>
      </c>
      <c r="J9" s="22">
        <f t="shared" si="1"/>
        <v>0.044212962962962926</v>
      </c>
      <c r="K9" s="23">
        <v>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4">
        <v>8</v>
      </c>
      <c r="B10" s="17" t="s">
        <v>17</v>
      </c>
      <c r="C10" s="17" t="s">
        <v>18</v>
      </c>
      <c r="D10" s="17" t="s">
        <v>19</v>
      </c>
      <c r="E10" s="18">
        <v>1999</v>
      </c>
      <c r="F10" s="25">
        <v>0.49374999999999997</v>
      </c>
      <c r="G10" s="21">
        <v>0.5434027777777778</v>
      </c>
      <c r="H10" s="21">
        <f t="shared" si="0"/>
        <v>0.04965277777777782</v>
      </c>
      <c r="I10" s="23">
        <v>3</v>
      </c>
      <c r="J10" s="22">
        <f t="shared" si="1"/>
        <v>0.051736111111111156</v>
      </c>
      <c r="K10" s="23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4">
        <v>9</v>
      </c>
      <c r="B11" s="17" t="s">
        <v>20</v>
      </c>
      <c r="C11" s="17" t="s">
        <v>21</v>
      </c>
      <c r="D11" s="17" t="s">
        <v>4</v>
      </c>
      <c r="E11" s="18">
        <v>1999</v>
      </c>
      <c r="F11" s="25">
        <v>0.4909722222222222</v>
      </c>
      <c r="G11" s="21">
        <v>0.5439236111111111</v>
      </c>
      <c r="H11" s="21">
        <f t="shared" si="0"/>
        <v>0.052951388888888895</v>
      </c>
      <c r="I11" s="23">
        <v>1</v>
      </c>
      <c r="J11" s="22">
        <f t="shared" si="1"/>
        <v>0.05364583333333334</v>
      </c>
      <c r="K11" s="23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4">
        <v>10</v>
      </c>
      <c r="B12" s="17" t="s">
        <v>27</v>
      </c>
      <c r="C12" s="17" t="s">
        <v>28</v>
      </c>
      <c r="D12" s="17" t="s">
        <v>29</v>
      </c>
      <c r="E12" s="18">
        <v>2000</v>
      </c>
      <c r="F12" s="25">
        <v>0.4930555555555556</v>
      </c>
      <c r="G12" s="21">
        <v>0.5328587962962963</v>
      </c>
      <c r="H12" s="21">
        <f t="shared" si="0"/>
        <v>0.03980324074074071</v>
      </c>
      <c r="I12" s="23">
        <v>20</v>
      </c>
      <c r="J12" s="22">
        <f t="shared" si="1"/>
        <v>0.0536921296296296</v>
      </c>
      <c r="K12" s="23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4">
        <v>11</v>
      </c>
      <c r="B13" s="17" t="s">
        <v>16</v>
      </c>
      <c r="C13" s="17" t="s">
        <v>11</v>
      </c>
      <c r="D13" s="17" t="s">
        <v>14</v>
      </c>
      <c r="E13" s="18">
        <v>1999</v>
      </c>
      <c r="F13" s="25">
        <v>0.4902777777777778</v>
      </c>
      <c r="G13" s="21">
        <v>0.5341435185185185</v>
      </c>
      <c r="H13" s="21">
        <f t="shared" si="0"/>
        <v>0.04386574074074068</v>
      </c>
      <c r="I13" s="23">
        <v>25</v>
      </c>
      <c r="J13" s="22">
        <f t="shared" si="1"/>
        <v>0.06122685185185179</v>
      </c>
      <c r="K13" s="23">
        <v>11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8"/>
      <c r="B14" s="9"/>
      <c r="C14" s="9"/>
      <c r="D14" s="9"/>
      <c r="E14" s="10"/>
      <c r="F14" s="11"/>
      <c r="G14" s="5"/>
      <c r="H14" s="5"/>
      <c r="I14" s="1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8"/>
      <c r="B15" s="9"/>
      <c r="C15" s="9"/>
      <c r="D15" s="9"/>
      <c r="E15" s="10"/>
      <c r="F15" s="11"/>
      <c r="G15" s="5"/>
      <c r="H15" s="5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8"/>
      <c r="B16" s="9"/>
      <c r="C16" s="9"/>
      <c r="D16" s="15" t="s">
        <v>57</v>
      </c>
      <c r="E16" s="10"/>
      <c r="F16" s="11"/>
      <c r="G16" s="5"/>
      <c r="H16" s="5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4.75" customHeight="1">
      <c r="A17" s="14" t="s">
        <v>55</v>
      </c>
      <c r="B17" s="3" t="s">
        <v>0</v>
      </c>
      <c r="C17" s="3" t="s">
        <v>1</v>
      </c>
      <c r="D17" s="3" t="s">
        <v>2</v>
      </c>
      <c r="E17" s="4" t="s">
        <v>3</v>
      </c>
      <c r="F17" s="3"/>
      <c r="G17" s="3"/>
      <c r="H17" s="12" t="s">
        <v>51</v>
      </c>
      <c r="I17" s="12" t="s">
        <v>52</v>
      </c>
      <c r="J17" s="13" t="s">
        <v>53</v>
      </c>
      <c r="K17" s="12" t="s">
        <v>54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11" ht="15.75" customHeight="1">
      <c r="A18" s="14">
        <v>1</v>
      </c>
      <c r="B18" s="17" t="s">
        <v>35</v>
      </c>
      <c r="C18" s="17" t="s">
        <v>36</v>
      </c>
      <c r="D18" s="17" t="s">
        <v>14</v>
      </c>
      <c r="E18" s="18">
        <v>1999</v>
      </c>
      <c r="F18" s="19">
        <v>0.4826388888888889</v>
      </c>
      <c r="G18" s="20">
        <v>0.5110185185185185</v>
      </c>
      <c r="H18" s="21">
        <f aca="true" t="shared" si="2" ref="H18:H27">G18-F18</f>
        <v>0.028379629629629644</v>
      </c>
      <c r="I18" s="14">
        <v>0</v>
      </c>
      <c r="J18" s="22">
        <f aca="true" t="shared" si="3" ref="J18:J27">H18+I18*(TIME(0,1,0))</f>
        <v>0.028379629629629644</v>
      </c>
      <c r="K18" s="23">
        <v>1</v>
      </c>
    </row>
    <row r="19" spans="1:11" ht="15.75" customHeight="1">
      <c r="A19" s="14">
        <v>2</v>
      </c>
      <c r="B19" s="17" t="s">
        <v>47</v>
      </c>
      <c r="C19" s="17" t="s">
        <v>48</v>
      </c>
      <c r="D19" s="17" t="s">
        <v>29</v>
      </c>
      <c r="E19" s="18">
        <v>1999</v>
      </c>
      <c r="F19" s="19">
        <v>0.48194444444444445</v>
      </c>
      <c r="G19" s="20">
        <v>0.5114004629629629</v>
      </c>
      <c r="H19" s="21">
        <f t="shared" si="2"/>
        <v>0.02945601851851848</v>
      </c>
      <c r="I19" s="14">
        <v>1</v>
      </c>
      <c r="J19" s="22">
        <f t="shared" si="3"/>
        <v>0.030150462962962924</v>
      </c>
      <c r="K19" s="23">
        <v>2</v>
      </c>
    </row>
    <row r="20" spans="1:11" ht="15.75" customHeight="1">
      <c r="A20" s="14">
        <v>3</v>
      </c>
      <c r="B20" s="17" t="s">
        <v>45</v>
      </c>
      <c r="C20" s="17" t="s">
        <v>46</v>
      </c>
      <c r="D20" s="17" t="s">
        <v>7</v>
      </c>
      <c r="E20" s="18">
        <v>1999</v>
      </c>
      <c r="F20" s="19">
        <v>0.48333333333333334</v>
      </c>
      <c r="G20" s="20">
        <v>0.5148148148148148</v>
      </c>
      <c r="H20" s="21">
        <f t="shared" si="2"/>
        <v>0.0314814814814815</v>
      </c>
      <c r="I20" s="14">
        <v>0</v>
      </c>
      <c r="J20" s="22">
        <f t="shared" si="3"/>
        <v>0.0314814814814815</v>
      </c>
      <c r="K20" s="23">
        <v>3</v>
      </c>
    </row>
    <row r="21" spans="1:11" ht="15.75" customHeight="1">
      <c r="A21" s="14">
        <v>4</v>
      </c>
      <c r="B21" s="17" t="s">
        <v>42</v>
      </c>
      <c r="C21" s="17" t="s">
        <v>30</v>
      </c>
      <c r="D21" s="17" t="s">
        <v>7</v>
      </c>
      <c r="E21" s="18">
        <v>1998</v>
      </c>
      <c r="F21" s="19">
        <v>0.4861111111111111</v>
      </c>
      <c r="G21" s="20">
        <v>0.5178472222222222</v>
      </c>
      <c r="H21" s="21">
        <f t="shared" si="2"/>
        <v>0.03173611111111113</v>
      </c>
      <c r="I21" s="24">
        <v>1</v>
      </c>
      <c r="J21" s="22">
        <f t="shared" si="3"/>
        <v>0.032430555555555574</v>
      </c>
      <c r="K21" s="23">
        <v>4</v>
      </c>
    </row>
    <row r="22" spans="1:11" ht="15.75" customHeight="1">
      <c r="A22" s="14">
        <v>5</v>
      </c>
      <c r="B22" s="17" t="s">
        <v>32</v>
      </c>
      <c r="C22" s="17" t="s">
        <v>34</v>
      </c>
      <c r="D22" s="17" t="s">
        <v>7</v>
      </c>
      <c r="E22" s="18">
        <v>1999</v>
      </c>
      <c r="F22" s="19">
        <v>0.4847222222222222</v>
      </c>
      <c r="G22" s="20">
        <v>0.5158101851851852</v>
      </c>
      <c r="H22" s="21">
        <f t="shared" si="2"/>
        <v>0.031087962962962956</v>
      </c>
      <c r="I22" s="14">
        <v>2</v>
      </c>
      <c r="J22" s="22">
        <f t="shared" si="3"/>
        <v>0.03247685185185185</v>
      </c>
      <c r="K22" s="23">
        <v>5</v>
      </c>
    </row>
    <row r="23" spans="1:11" ht="15.75" customHeight="1">
      <c r="A23" s="14">
        <v>6</v>
      </c>
      <c r="B23" s="17" t="s">
        <v>38</v>
      </c>
      <c r="C23" s="17" t="s">
        <v>39</v>
      </c>
      <c r="D23" s="17" t="s">
        <v>40</v>
      </c>
      <c r="E23" s="18">
        <v>1998</v>
      </c>
      <c r="F23" s="19">
        <v>0.48055555555555557</v>
      </c>
      <c r="G23" s="20">
        <v>0.5147916666666666</v>
      </c>
      <c r="H23" s="21">
        <f t="shared" si="2"/>
        <v>0.03423611111111108</v>
      </c>
      <c r="I23" s="14">
        <v>1</v>
      </c>
      <c r="J23" s="22">
        <f t="shared" si="3"/>
        <v>0.03493055555555552</v>
      </c>
      <c r="K23" s="23">
        <v>6</v>
      </c>
    </row>
    <row r="24" spans="1:11" ht="15.75" customHeight="1">
      <c r="A24" s="14">
        <v>7</v>
      </c>
      <c r="B24" s="17" t="s">
        <v>37</v>
      </c>
      <c r="C24" s="17" t="s">
        <v>30</v>
      </c>
      <c r="D24" s="17" t="s">
        <v>14</v>
      </c>
      <c r="E24" s="18">
        <v>1999</v>
      </c>
      <c r="F24" s="19">
        <v>0.48541666666666666</v>
      </c>
      <c r="G24" s="20">
        <v>0.5228819444444445</v>
      </c>
      <c r="H24" s="21">
        <f t="shared" si="2"/>
        <v>0.037465277777777806</v>
      </c>
      <c r="I24" s="14">
        <v>4</v>
      </c>
      <c r="J24" s="22">
        <f t="shared" si="3"/>
        <v>0.04024305555555558</v>
      </c>
      <c r="K24" s="23">
        <v>7</v>
      </c>
    </row>
    <row r="25" spans="1:11" ht="15.75" customHeight="1">
      <c r="A25" s="14">
        <v>8</v>
      </c>
      <c r="B25" s="17" t="s">
        <v>43</v>
      </c>
      <c r="C25" s="17" t="s">
        <v>44</v>
      </c>
      <c r="D25" s="17" t="s">
        <v>7</v>
      </c>
      <c r="E25" s="18">
        <v>1999</v>
      </c>
      <c r="F25" s="19">
        <v>0.4798611111111111</v>
      </c>
      <c r="G25" s="20">
        <v>0.5159027777777777</v>
      </c>
      <c r="H25" s="21">
        <f t="shared" si="2"/>
        <v>0.03604166666666658</v>
      </c>
      <c r="I25" s="24">
        <v>8</v>
      </c>
      <c r="J25" s="22">
        <f t="shared" si="3"/>
        <v>0.04159722222222214</v>
      </c>
      <c r="K25" s="23">
        <v>8</v>
      </c>
    </row>
    <row r="26" spans="1:11" ht="15.75" customHeight="1">
      <c r="A26" s="14">
        <v>9</v>
      </c>
      <c r="B26" s="17" t="s">
        <v>49</v>
      </c>
      <c r="C26" s="17" t="s">
        <v>33</v>
      </c>
      <c r="D26" s="17" t="s">
        <v>50</v>
      </c>
      <c r="E26" s="18">
        <v>1999</v>
      </c>
      <c r="F26" s="19">
        <v>0.48125</v>
      </c>
      <c r="G26" s="20">
        <v>0.5155092592592593</v>
      </c>
      <c r="H26" s="21">
        <f t="shared" si="2"/>
        <v>0.03425925925925927</v>
      </c>
      <c r="I26" s="14">
        <v>14</v>
      </c>
      <c r="J26" s="22">
        <f t="shared" si="3"/>
        <v>0.04398148148148149</v>
      </c>
      <c r="K26" s="23">
        <v>9</v>
      </c>
    </row>
    <row r="27" spans="1:11" ht="15.75" customHeight="1">
      <c r="A27" s="14">
        <v>10</v>
      </c>
      <c r="B27" s="17" t="s">
        <v>41</v>
      </c>
      <c r="C27" s="17" t="s">
        <v>31</v>
      </c>
      <c r="D27" s="17" t="s">
        <v>4</v>
      </c>
      <c r="E27" s="18">
        <v>2000</v>
      </c>
      <c r="F27" s="19">
        <v>0.4840277777777778</v>
      </c>
      <c r="G27" s="20">
        <v>0.5211111111111111</v>
      </c>
      <c r="H27" s="21">
        <f t="shared" si="2"/>
        <v>0.0370833333333333</v>
      </c>
      <c r="I27" s="14">
        <v>30</v>
      </c>
      <c r="J27" s="22">
        <f t="shared" si="3"/>
        <v>0.05791666666666664</v>
      </c>
      <c r="K27" s="23">
        <v>10</v>
      </c>
    </row>
  </sheetData>
  <sheetProtection/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2015-01-10T07:30:02Z</cp:lastPrinted>
  <dcterms:created xsi:type="dcterms:W3CDTF">2015-01-10T07:22:20Z</dcterms:created>
  <dcterms:modified xsi:type="dcterms:W3CDTF">2015-01-11T14:34:07Z</dcterms:modified>
  <cp:category/>
  <cp:version/>
  <cp:contentType/>
  <cp:contentStatus/>
</cp:coreProperties>
</file>