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'Лист1'!#REF!</definedName>
  </definedNames>
  <calcPr fullCalcOnLoad="1"/>
</workbook>
</file>

<file path=xl/sharedStrings.xml><?xml version="1.0" encoding="utf-8"?>
<sst xmlns="http://schemas.openxmlformats.org/spreadsheetml/2006/main" count="334" uniqueCount="173">
  <si>
    <t>№ п/п</t>
  </si>
  <si>
    <t>Фамилия</t>
  </si>
  <si>
    <t>Имя</t>
  </si>
  <si>
    <t>Команда</t>
  </si>
  <si>
    <t>Старт</t>
  </si>
  <si>
    <t>Шварев</t>
  </si>
  <si>
    <t>Александр</t>
  </si>
  <si>
    <t>Губкинский р-он ДЮСШ №2</t>
  </si>
  <si>
    <t>Поправкин</t>
  </si>
  <si>
    <t>Егор</t>
  </si>
  <si>
    <t>Шебекино</t>
  </si>
  <si>
    <t>Чан</t>
  </si>
  <si>
    <t>Павел</t>
  </si>
  <si>
    <t>г. Белгород ч</t>
  </si>
  <si>
    <t>Горох</t>
  </si>
  <si>
    <t>Дмитрий</t>
  </si>
  <si>
    <t>г.Белгород БОЦДЮТиЭ Компас</t>
  </si>
  <si>
    <t>Луханин</t>
  </si>
  <si>
    <t>Иван</t>
  </si>
  <si>
    <t>Шебекинский район</t>
  </si>
  <si>
    <t>Савченко</t>
  </si>
  <si>
    <t>Глеб</t>
  </si>
  <si>
    <t>г. Белгород</t>
  </si>
  <si>
    <t>Остапенко</t>
  </si>
  <si>
    <t>Марк</t>
  </si>
  <si>
    <t>Яковлевский район</t>
  </si>
  <si>
    <t>Ильин</t>
  </si>
  <si>
    <t>Чепурных</t>
  </si>
  <si>
    <t>Евгений</t>
  </si>
  <si>
    <t>Белгородский р-он</t>
  </si>
  <si>
    <t>Коровянский</t>
  </si>
  <si>
    <t>Белгородский район</t>
  </si>
  <si>
    <t>Вильянский</t>
  </si>
  <si>
    <t>Мещеряков</t>
  </si>
  <si>
    <t>Владислав</t>
  </si>
  <si>
    <t>Балюков</t>
  </si>
  <si>
    <t>Максим</t>
  </si>
  <si>
    <t>Регель</t>
  </si>
  <si>
    <t>Валерий</t>
  </si>
  <si>
    <t>Сергей</t>
  </si>
  <si>
    <t>Булгаков</t>
  </si>
  <si>
    <t>Подоляко</t>
  </si>
  <si>
    <t>Илья</t>
  </si>
  <si>
    <t>Воронин</t>
  </si>
  <si>
    <t>Филип</t>
  </si>
  <si>
    <t>Оплетин</t>
  </si>
  <si>
    <t>Давид</t>
  </si>
  <si>
    <t>Епин</t>
  </si>
  <si>
    <t>Алексей</t>
  </si>
  <si>
    <t>Селезнев</t>
  </si>
  <si>
    <t>Коровин</t>
  </si>
  <si>
    <t>Безруков</t>
  </si>
  <si>
    <t>Симоненко</t>
  </si>
  <si>
    <t>Данил</t>
  </si>
  <si>
    <t>Кириченко</t>
  </si>
  <si>
    <t>Ахмедов</t>
  </si>
  <si>
    <t>Тимур</t>
  </si>
  <si>
    <t>Бугаев</t>
  </si>
  <si>
    <t>Ляхутин</t>
  </si>
  <si>
    <t>Калугин</t>
  </si>
  <si>
    <t>Коротких</t>
  </si>
  <si>
    <t>Шляев</t>
  </si>
  <si>
    <t>Аркатов</t>
  </si>
  <si>
    <t>Шевченко</t>
  </si>
  <si>
    <t>Андрей</t>
  </si>
  <si>
    <t>Кудряшов</t>
  </si>
  <si>
    <t>Клавкин</t>
  </si>
  <si>
    <t>Дарья</t>
  </si>
  <si>
    <t>Алина</t>
  </si>
  <si>
    <t>Григорьева</t>
  </si>
  <si>
    <t>Анастасия</t>
  </si>
  <si>
    <t>Братчина</t>
  </si>
  <si>
    <t>Алена</t>
  </si>
  <si>
    <t>Белгород БОЦДЮТиЭ м</t>
  </si>
  <si>
    <t>Кошмарь</t>
  </si>
  <si>
    <t>Ирина</t>
  </si>
  <si>
    <t>Позднякова</t>
  </si>
  <si>
    <t>Марина</t>
  </si>
  <si>
    <t>Селезнева</t>
  </si>
  <si>
    <t>Золотарёва</t>
  </si>
  <si>
    <t>Оксана</t>
  </si>
  <si>
    <t>Усова</t>
  </si>
  <si>
    <t>Светлана</t>
  </si>
  <si>
    <t>Сульженко</t>
  </si>
  <si>
    <t>Кристина</t>
  </si>
  <si>
    <t>Лякина</t>
  </si>
  <si>
    <t>Юлия</t>
  </si>
  <si>
    <t>Васильева</t>
  </si>
  <si>
    <t>Честова</t>
  </si>
  <si>
    <t>Анна</t>
  </si>
  <si>
    <t>Изотова</t>
  </si>
  <si>
    <t>Ольга</t>
  </si>
  <si>
    <t>Корунец</t>
  </si>
  <si>
    <t>Шмайлова</t>
  </si>
  <si>
    <t>Екатерина</t>
  </si>
  <si>
    <t>Дронова</t>
  </si>
  <si>
    <t>Руслана</t>
  </si>
  <si>
    <t>Кондратьев</t>
  </si>
  <si>
    <t>Старый Оскол</t>
  </si>
  <si>
    <t>Неминущий</t>
  </si>
  <si>
    <t>Владимир</t>
  </si>
  <si>
    <t>Спартак</t>
  </si>
  <si>
    <t>Черных</t>
  </si>
  <si>
    <t>Юрий</t>
  </si>
  <si>
    <t>Белгородский район ч</t>
  </si>
  <si>
    <t>Рукавицын</t>
  </si>
  <si>
    <t>Николай</t>
  </si>
  <si>
    <t>Репин</t>
  </si>
  <si>
    <t>Игорь</t>
  </si>
  <si>
    <t>Ракитное</t>
  </si>
  <si>
    <t>Поздняков</t>
  </si>
  <si>
    <t>Вячеслав</t>
  </si>
  <si>
    <t>Черницкий</t>
  </si>
  <si>
    <t>Фуников</t>
  </si>
  <si>
    <t>Ровенских</t>
  </si>
  <si>
    <t>Огурцов</t>
  </si>
  <si>
    <t>Белгород БОЦДЮТиЭ Лотос</t>
  </si>
  <si>
    <t>Мартыненко</t>
  </si>
  <si>
    <t>Каратеев</t>
  </si>
  <si>
    <t>Перемышлев</t>
  </si>
  <si>
    <t>Лихневский</t>
  </si>
  <si>
    <t>Белгород БОЦДЮТиЭ д</t>
  </si>
  <si>
    <t>Волошин</t>
  </si>
  <si>
    <t>Усов</t>
  </si>
  <si>
    <t>Гуляев</t>
  </si>
  <si>
    <t>Обухов</t>
  </si>
  <si>
    <t>Данилов</t>
  </si>
  <si>
    <t>Ефименко</t>
  </si>
  <si>
    <t>Сергеев</t>
  </si>
  <si>
    <t>Антон</t>
  </si>
  <si>
    <t>Коренькова</t>
  </si>
  <si>
    <t>Виолетта</t>
  </si>
  <si>
    <t>Черкашина</t>
  </si>
  <si>
    <t>Евгения</t>
  </si>
  <si>
    <t>Коробейник</t>
  </si>
  <si>
    <t>Федорова</t>
  </si>
  <si>
    <t>Елисеева</t>
  </si>
  <si>
    <t>Дмитриева</t>
  </si>
  <si>
    <t>Елена</t>
  </si>
  <si>
    <t>Белых</t>
  </si>
  <si>
    <t>Галина</t>
  </si>
  <si>
    <t>Лукашова</t>
  </si>
  <si>
    <t>Виктория</t>
  </si>
  <si>
    <t>Семендяева</t>
  </si>
  <si>
    <t>Любовь</t>
  </si>
  <si>
    <t>Истомина</t>
  </si>
  <si>
    <t>Черницкая</t>
  </si>
  <si>
    <t>л/м Беловское</t>
  </si>
  <si>
    <t xml:space="preserve">Чемпионат и Первенство области по спортивному ориентированию на лыжах </t>
  </si>
  <si>
    <t xml:space="preserve">Маркированная дистанция </t>
  </si>
  <si>
    <t>Управление физической культуры и спорта Белгородской области</t>
  </si>
  <si>
    <t>БРОО "Федерация спортивного ориентирования"</t>
  </si>
  <si>
    <t>Е.Лукашова</t>
  </si>
  <si>
    <t>Финиш</t>
  </si>
  <si>
    <t>Время</t>
  </si>
  <si>
    <t>Штраф</t>
  </si>
  <si>
    <t>Результат</t>
  </si>
  <si>
    <t>Ж21</t>
  </si>
  <si>
    <t>Ж16</t>
  </si>
  <si>
    <t>М21</t>
  </si>
  <si>
    <t>Кремлев</t>
  </si>
  <si>
    <t>Коцарь</t>
  </si>
  <si>
    <t>снят</t>
  </si>
  <si>
    <t>Место</t>
  </si>
  <si>
    <t>Денис</t>
  </si>
  <si>
    <t>в\к</t>
  </si>
  <si>
    <t xml:space="preserve">Сергей </t>
  </si>
  <si>
    <t>Главный секретарь</t>
  </si>
  <si>
    <t xml:space="preserve"> Протокол результатов</t>
  </si>
  <si>
    <t>4 февраля 2012 г.</t>
  </si>
  <si>
    <t>М16</t>
  </si>
  <si>
    <t>Сергей С</t>
  </si>
  <si>
    <t>Сергей 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</si>
</sst>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</numFmts>
  <fonts count="22">
    <font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21" fontId="19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68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21" fontId="19" fillId="0" borderId="10" xfId="0" applyNumberFormat="1" applyFont="1" applyBorder="1" applyAlignment="1">
      <alignment horizontal="center" wrapText="1"/>
    </xf>
    <xf numFmtId="21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8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168" fontId="19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46">
      <selection activeCell="C65" sqref="C65"/>
    </sheetView>
  </sheetViews>
  <sheetFormatPr defaultColWidth="9.00390625" defaultRowHeight="12.75"/>
  <cols>
    <col min="1" max="1" width="6.125" style="3" customWidth="1"/>
    <col min="2" max="2" width="12.625" style="8" customWidth="1"/>
    <col min="3" max="3" width="10.75390625" style="8" customWidth="1"/>
    <col min="4" max="4" width="27.375" style="8" customWidth="1"/>
    <col min="5" max="5" width="7.75390625" style="3" hidden="1" customWidth="1"/>
    <col min="6" max="6" width="0" style="3" hidden="1" customWidth="1"/>
    <col min="7" max="7" width="8.25390625" style="8" customWidth="1"/>
    <col min="8" max="8" width="7.25390625" style="3" customWidth="1"/>
    <col min="9" max="9" width="10.125" style="22" customWidth="1"/>
    <col min="10" max="10" width="6.625" style="8" customWidth="1"/>
    <col min="11" max="16384" width="9.125" style="8" customWidth="1"/>
  </cols>
  <sheetData>
    <row r="1" spans="1:10" ht="15.75">
      <c r="A1" s="5" t="s">
        <v>150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5" t="s">
        <v>151</v>
      </c>
      <c r="B2" s="5"/>
      <c r="C2" s="5"/>
      <c r="D2" s="5"/>
      <c r="E2" s="5"/>
      <c r="F2" s="5"/>
      <c r="G2" s="5"/>
      <c r="H2" s="5"/>
      <c r="I2" s="5"/>
      <c r="J2" s="5"/>
    </row>
    <row r="3" spans="1:10" ht="6.75" customHeight="1">
      <c r="A3" s="6"/>
      <c r="B3" s="6"/>
      <c r="C3" s="6"/>
      <c r="D3" s="6"/>
      <c r="E3" s="6"/>
      <c r="F3" s="7"/>
      <c r="G3" s="9"/>
      <c r="H3" s="7"/>
      <c r="I3" s="10"/>
      <c r="J3" s="9"/>
    </row>
    <row r="4" spans="1:10" ht="15.75">
      <c r="A4" s="5" t="s">
        <v>148</v>
      </c>
      <c r="B4" s="5"/>
      <c r="C4" s="5"/>
      <c r="D4" s="5"/>
      <c r="E4" s="5"/>
      <c r="F4" s="5"/>
      <c r="G4" s="5"/>
      <c r="H4" s="5"/>
      <c r="I4" s="5"/>
      <c r="J4" s="5"/>
    </row>
    <row r="5" spans="1:10" ht="15.75">
      <c r="A5" s="5" t="s">
        <v>149</v>
      </c>
      <c r="B5" s="5"/>
      <c r="C5" s="5"/>
      <c r="D5" s="5"/>
      <c r="E5" s="5"/>
      <c r="F5" s="5"/>
      <c r="G5" s="5"/>
      <c r="H5" s="5"/>
      <c r="I5" s="5"/>
      <c r="J5" s="5"/>
    </row>
    <row r="6" spans="1:10" ht="15.75">
      <c r="A6" s="5" t="s">
        <v>168</v>
      </c>
      <c r="B6" s="5"/>
      <c r="C6" s="5"/>
      <c r="D6" s="5"/>
      <c r="E6" s="5"/>
      <c r="F6" s="5"/>
      <c r="G6" s="5"/>
      <c r="H6" s="5"/>
      <c r="I6" s="5"/>
      <c r="J6" s="5"/>
    </row>
    <row r="7" spans="1:10" ht="15.75">
      <c r="A7" s="7"/>
      <c r="B7" s="9" t="s">
        <v>169</v>
      </c>
      <c r="C7" s="7"/>
      <c r="D7" s="9"/>
      <c r="E7" s="7"/>
      <c r="F7" s="7"/>
      <c r="G7" s="9"/>
      <c r="H7" s="11" t="s">
        <v>147</v>
      </c>
      <c r="I7" s="11"/>
      <c r="J7" s="11"/>
    </row>
    <row r="8" ht="12.75">
      <c r="D8" s="1" t="s">
        <v>170</v>
      </c>
    </row>
    <row r="9" spans="1:10" ht="12.75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2" t="s">
        <v>153</v>
      </c>
      <c r="G9" s="2" t="s">
        <v>154</v>
      </c>
      <c r="H9" s="2" t="s">
        <v>155</v>
      </c>
      <c r="I9" s="13" t="s">
        <v>156</v>
      </c>
      <c r="J9" s="2" t="s">
        <v>163</v>
      </c>
    </row>
    <row r="10" spans="1:10" ht="12.75">
      <c r="A10" s="14">
        <v>1</v>
      </c>
      <c r="B10" s="15" t="s">
        <v>55</v>
      </c>
      <c r="C10" s="15" t="s">
        <v>56</v>
      </c>
      <c r="D10" s="15" t="s">
        <v>25</v>
      </c>
      <c r="E10" s="16">
        <v>0.6034722222222222</v>
      </c>
      <c r="F10" s="4">
        <v>0.6195833333333333</v>
      </c>
      <c r="G10" s="17">
        <f aca="true" t="shared" si="0" ref="G10:G45">F10-E10</f>
        <v>0.016111111111111076</v>
      </c>
      <c r="H10" s="18">
        <v>15</v>
      </c>
      <c r="I10" s="19">
        <f aca="true" t="shared" si="1" ref="I10:I45">G10+H10*(TIME(0,1,0))</f>
        <v>0.026527777777777744</v>
      </c>
      <c r="J10" s="18">
        <v>1</v>
      </c>
    </row>
    <row r="11" spans="1:10" ht="12.75">
      <c r="A11" s="14">
        <v>2</v>
      </c>
      <c r="B11" s="15" t="s">
        <v>20</v>
      </c>
      <c r="C11" s="15" t="s">
        <v>21</v>
      </c>
      <c r="D11" s="15" t="s">
        <v>22</v>
      </c>
      <c r="E11" s="16">
        <v>0.5875</v>
      </c>
      <c r="F11" s="4">
        <v>0.6052893518518518</v>
      </c>
      <c r="G11" s="17">
        <f t="shared" si="0"/>
        <v>0.01778935185185182</v>
      </c>
      <c r="H11" s="18">
        <v>13</v>
      </c>
      <c r="I11" s="19">
        <f t="shared" si="1"/>
        <v>0.0268171296296296</v>
      </c>
      <c r="J11" s="18">
        <v>2</v>
      </c>
    </row>
    <row r="12" spans="1:10" ht="12.75">
      <c r="A12" s="14">
        <v>3</v>
      </c>
      <c r="B12" s="15" t="s">
        <v>30</v>
      </c>
      <c r="C12" s="15" t="s">
        <v>15</v>
      </c>
      <c r="D12" s="15" t="s">
        <v>31</v>
      </c>
      <c r="E12" s="16">
        <v>0.5909722222222222</v>
      </c>
      <c r="F12" s="4">
        <v>0.609363425925926</v>
      </c>
      <c r="G12" s="17">
        <f t="shared" si="0"/>
        <v>0.01839120370370373</v>
      </c>
      <c r="H12" s="18">
        <v>13</v>
      </c>
      <c r="I12" s="19">
        <f t="shared" si="1"/>
        <v>0.02741898148148151</v>
      </c>
      <c r="J12" s="18">
        <v>3</v>
      </c>
    </row>
    <row r="13" spans="1:10" ht="12.75">
      <c r="A13" s="14">
        <v>4</v>
      </c>
      <c r="B13" s="15" t="s">
        <v>65</v>
      </c>
      <c r="C13" s="15" t="s">
        <v>18</v>
      </c>
      <c r="D13" s="15" t="s">
        <v>22</v>
      </c>
      <c r="E13" s="16">
        <v>0.611111111111111</v>
      </c>
      <c r="F13" s="4">
        <v>0.6285069444444444</v>
      </c>
      <c r="G13" s="17">
        <f t="shared" si="0"/>
        <v>0.017395833333333388</v>
      </c>
      <c r="H13" s="18">
        <v>18</v>
      </c>
      <c r="I13" s="19">
        <f t="shared" si="1"/>
        <v>0.02989583333333339</v>
      </c>
      <c r="J13" s="18">
        <v>4</v>
      </c>
    </row>
    <row r="14" spans="1:10" ht="12.75">
      <c r="A14" s="14">
        <v>5</v>
      </c>
      <c r="B14" s="15" t="s">
        <v>160</v>
      </c>
      <c r="C14" s="15" t="s">
        <v>164</v>
      </c>
      <c r="D14" s="15" t="s">
        <v>31</v>
      </c>
      <c r="E14" s="16">
        <v>0.5958333333333333</v>
      </c>
      <c r="F14" s="4">
        <v>0.6131828703703703</v>
      </c>
      <c r="G14" s="17">
        <f t="shared" si="0"/>
        <v>0.01734953703703701</v>
      </c>
      <c r="H14" s="18">
        <v>19</v>
      </c>
      <c r="I14" s="19">
        <f t="shared" si="1"/>
        <v>0.030543981481481457</v>
      </c>
      <c r="J14" s="18">
        <v>5</v>
      </c>
    </row>
    <row r="15" spans="1:10" ht="12.75">
      <c r="A15" s="14">
        <v>6</v>
      </c>
      <c r="B15" s="15" t="s">
        <v>66</v>
      </c>
      <c r="C15" s="15" t="s">
        <v>6</v>
      </c>
      <c r="D15" s="15" t="s">
        <v>31</v>
      </c>
      <c r="E15" s="16">
        <v>0.6118055555555556</v>
      </c>
      <c r="F15" s="4">
        <v>0.6284953703703704</v>
      </c>
      <c r="G15" s="17">
        <f t="shared" si="0"/>
        <v>0.016689814814814796</v>
      </c>
      <c r="H15" s="18">
        <v>20</v>
      </c>
      <c r="I15" s="19">
        <f t="shared" si="1"/>
        <v>0.030578703703703684</v>
      </c>
      <c r="J15" s="18">
        <v>6</v>
      </c>
    </row>
    <row r="16" spans="1:10" ht="12.75">
      <c r="A16" s="14">
        <v>7</v>
      </c>
      <c r="B16" s="15" t="s">
        <v>35</v>
      </c>
      <c r="C16" s="15" t="s">
        <v>36</v>
      </c>
      <c r="D16" s="15" t="s">
        <v>7</v>
      </c>
      <c r="E16" s="16">
        <v>0.5930555555555556</v>
      </c>
      <c r="F16" s="4">
        <v>0.6096296296296296</v>
      </c>
      <c r="G16" s="17">
        <f t="shared" si="0"/>
        <v>0.016574074074074074</v>
      </c>
      <c r="H16" s="18">
        <v>21</v>
      </c>
      <c r="I16" s="19">
        <f t="shared" si="1"/>
        <v>0.031157407407407408</v>
      </c>
      <c r="J16" s="18">
        <v>7</v>
      </c>
    </row>
    <row r="17" spans="1:10" ht="12.75">
      <c r="A17" s="14">
        <v>8</v>
      </c>
      <c r="B17" s="15" t="s">
        <v>11</v>
      </c>
      <c r="C17" s="15" t="s">
        <v>12</v>
      </c>
      <c r="D17" s="15" t="s">
        <v>13</v>
      </c>
      <c r="E17" s="16">
        <v>0.5854166666666667</v>
      </c>
      <c r="F17" s="4">
        <v>0.6060185185185185</v>
      </c>
      <c r="G17" s="17">
        <f t="shared" si="0"/>
        <v>0.020601851851851816</v>
      </c>
      <c r="H17" s="18">
        <v>16</v>
      </c>
      <c r="I17" s="19">
        <f t="shared" si="1"/>
        <v>0.03171296296296293</v>
      </c>
      <c r="J17" s="18">
        <v>8</v>
      </c>
    </row>
    <row r="18" spans="1:10" ht="12.75">
      <c r="A18" s="14">
        <v>9</v>
      </c>
      <c r="B18" s="15" t="s">
        <v>33</v>
      </c>
      <c r="C18" s="15" t="s">
        <v>34</v>
      </c>
      <c r="D18" s="15" t="s">
        <v>16</v>
      </c>
      <c r="E18" s="16">
        <v>0.5923611111111111</v>
      </c>
      <c r="F18" s="4">
        <v>0.6115162037037037</v>
      </c>
      <c r="G18" s="17">
        <f t="shared" si="0"/>
        <v>0.019155092592592626</v>
      </c>
      <c r="H18" s="18">
        <v>19</v>
      </c>
      <c r="I18" s="19">
        <f t="shared" si="1"/>
        <v>0.03234953703703707</v>
      </c>
      <c r="J18" s="18">
        <v>9</v>
      </c>
    </row>
    <row r="19" spans="1:10" ht="12.75">
      <c r="A19" s="14">
        <v>10</v>
      </c>
      <c r="B19" s="15" t="s">
        <v>45</v>
      </c>
      <c r="C19" s="15" t="s">
        <v>46</v>
      </c>
      <c r="D19" s="15" t="s">
        <v>13</v>
      </c>
      <c r="E19" s="16">
        <v>0.5979166666666667</v>
      </c>
      <c r="F19" s="4">
        <v>0.6256018518518519</v>
      </c>
      <c r="G19" s="17">
        <f t="shared" si="0"/>
        <v>0.027685185185185257</v>
      </c>
      <c r="H19" s="18">
        <v>9</v>
      </c>
      <c r="I19" s="19">
        <f t="shared" si="1"/>
        <v>0.033935185185185256</v>
      </c>
      <c r="J19" s="18">
        <v>10</v>
      </c>
    </row>
    <row r="20" spans="1:10" ht="12.75">
      <c r="A20" s="14">
        <v>11</v>
      </c>
      <c r="B20" s="15" t="s">
        <v>50</v>
      </c>
      <c r="C20" s="15" t="s">
        <v>39</v>
      </c>
      <c r="D20" s="15" t="s">
        <v>25</v>
      </c>
      <c r="E20" s="16">
        <v>0.6</v>
      </c>
      <c r="F20" s="4">
        <v>0.6247569444444444</v>
      </c>
      <c r="G20" s="17">
        <f t="shared" si="0"/>
        <v>0.02475694444444443</v>
      </c>
      <c r="H20" s="18">
        <v>15</v>
      </c>
      <c r="I20" s="19">
        <f t="shared" si="1"/>
        <v>0.0351736111111111</v>
      </c>
      <c r="J20" s="18">
        <v>11</v>
      </c>
    </row>
    <row r="21" spans="1:10" ht="12.75">
      <c r="A21" s="14">
        <v>12</v>
      </c>
      <c r="B21" s="15" t="s">
        <v>17</v>
      </c>
      <c r="C21" s="15" t="s">
        <v>18</v>
      </c>
      <c r="D21" s="15" t="s">
        <v>19</v>
      </c>
      <c r="E21" s="16">
        <v>0.5868055555555556</v>
      </c>
      <c r="F21" s="4">
        <v>0.606087962962963</v>
      </c>
      <c r="G21" s="17">
        <f t="shared" si="0"/>
        <v>0.019282407407407387</v>
      </c>
      <c r="H21" s="18">
        <v>24</v>
      </c>
      <c r="I21" s="19">
        <f t="shared" si="1"/>
        <v>0.03594907407407405</v>
      </c>
      <c r="J21" s="18">
        <v>12</v>
      </c>
    </row>
    <row r="22" spans="1:10" ht="12.75">
      <c r="A22" s="14">
        <v>13</v>
      </c>
      <c r="B22" s="15" t="s">
        <v>26</v>
      </c>
      <c r="C22" s="15" t="s">
        <v>6</v>
      </c>
      <c r="D22" s="15" t="s">
        <v>7</v>
      </c>
      <c r="E22" s="16">
        <v>0.5895833333333333</v>
      </c>
      <c r="F22" s="4">
        <v>0.6099074074074075</v>
      </c>
      <c r="G22" s="17">
        <f t="shared" si="0"/>
        <v>0.020324074074074105</v>
      </c>
      <c r="H22" s="18">
        <v>24</v>
      </c>
      <c r="I22" s="19">
        <f t="shared" si="1"/>
        <v>0.03699074074074077</v>
      </c>
      <c r="J22" s="18">
        <v>13</v>
      </c>
    </row>
    <row r="23" spans="1:10" ht="12.75">
      <c r="A23" s="14">
        <v>14</v>
      </c>
      <c r="B23" s="15" t="s">
        <v>14</v>
      </c>
      <c r="C23" s="15" t="s">
        <v>15</v>
      </c>
      <c r="D23" s="15" t="s">
        <v>16</v>
      </c>
      <c r="E23" s="16">
        <v>0.5861111111111111</v>
      </c>
      <c r="F23" s="4">
        <v>0.6085532407407407</v>
      </c>
      <c r="G23" s="17">
        <f t="shared" si="0"/>
        <v>0.022442129629629548</v>
      </c>
      <c r="H23" s="18">
        <v>21</v>
      </c>
      <c r="I23" s="19">
        <f t="shared" si="1"/>
        <v>0.037025462962962885</v>
      </c>
      <c r="J23" s="18">
        <v>14</v>
      </c>
    </row>
    <row r="24" spans="1:10" ht="12.75">
      <c r="A24" s="14">
        <v>15</v>
      </c>
      <c r="B24" s="15" t="s">
        <v>57</v>
      </c>
      <c r="C24" s="15" t="s">
        <v>53</v>
      </c>
      <c r="D24" s="15" t="s">
        <v>16</v>
      </c>
      <c r="E24" s="16">
        <v>0.6041666666666666</v>
      </c>
      <c r="F24" s="4">
        <v>0.6268055555555555</v>
      </c>
      <c r="G24" s="17">
        <f t="shared" si="0"/>
        <v>0.022638888888888875</v>
      </c>
      <c r="H24" s="18">
        <v>21</v>
      </c>
      <c r="I24" s="19">
        <f t="shared" si="1"/>
        <v>0.03722222222222221</v>
      </c>
      <c r="J24" s="18">
        <v>15</v>
      </c>
    </row>
    <row r="25" spans="1:10" ht="12.75">
      <c r="A25" s="14">
        <v>16</v>
      </c>
      <c r="B25" s="15" t="s">
        <v>62</v>
      </c>
      <c r="C25" s="15" t="s">
        <v>6</v>
      </c>
      <c r="D25" s="15" t="s">
        <v>16</v>
      </c>
      <c r="E25" s="16">
        <v>0.6083333333333333</v>
      </c>
      <c r="F25" s="4">
        <v>0.6353240740740741</v>
      </c>
      <c r="G25" s="17">
        <f t="shared" si="0"/>
        <v>0.026990740740740815</v>
      </c>
      <c r="H25" s="18">
        <v>16</v>
      </c>
      <c r="I25" s="19">
        <f t="shared" si="1"/>
        <v>0.03810185185185193</v>
      </c>
      <c r="J25" s="18">
        <v>16</v>
      </c>
    </row>
    <row r="26" spans="1:10" ht="12.75">
      <c r="A26" s="14">
        <v>17</v>
      </c>
      <c r="B26" s="15" t="s">
        <v>60</v>
      </c>
      <c r="C26" s="15" t="s">
        <v>12</v>
      </c>
      <c r="D26" s="15" t="s">
        <v>25</v>
      </c>
      <c r="E26" s="16">
        <v>0.6069444444444444</v>
      </c>
      <c r="F26" s="4">
        <v>0.6305092592592593</v>
      </c>
      <c r="G26" s="17">
        <f t="shared" si="0"/>
        <v>0.02356481481481487</v>
      </c>
      <c r="H26" s="18">
        <v>21</v>
      </c>
      <c r="I26" s="19">
        <f t="shared" si="1"/>
        <v>0.03814814814814821</v>
      </c>
      <c r="J26" s="18">
        <v>17</v>
      </c>
    </row>
    <row r="27" spans="1:10" ht="12.75">
      <c r="A27" s="14">
        <v>18</v>
      </c>
      <c r="B27" s="15" t="s">
        <v>43</v>
      </c>
      <c r="C27" s="15" t="s">
        <v>44</v>
      </c>
      <c r="D27" s="15" t="s">
        <v>7</v>
      </c>
      <c r="E27" s="16">
        <v>0.5972222222222222</v>
      </c>
      <c r="F27" s="4">
        <v>0.6195949074074074</v>
      </c>
      <c r="G27" s="17">
        <f t="shared" si="0"/>
        <v>0.022372685185185204</v>
      </c>
      <c r="H27" s="18">
        <v>24</v>
      </c>
      <c r="I27" s="19">
        <f t="shared" si="1"/>
        <v>0.03903935185185187</v>
      </c>
      <c r="J27" s="18">
        <v>18</v>
      </c>
    </row>
    <row r="28" spans="1:10" ht="12.75">
      <c r="A28" s="14">
        <v>19</v>
      </c>
      <c r="B28" s="15" t="s">
        <v>161</v>
      </c>
      <c r="C28" s="15" t="s">
        <v>15</v>
      </c>
      <c r="D28" s="15" t="s">
        <v>16</v>
      </c>
      <c r="E28" s="16">
        <v>0.6020833333333333</v>
      </c>
      <c r="F28" s="4">
        <v>0.6277083333333333</v>
      </c>
      <c r="G28" s="17">
        <f t="shared" si="0"/>
        <v>0.02562500000000001</v>
      </c>
      <c r="H28" s="18">
        <v>20</v>
      </c>
      <c r="I28" s="19">
        <f t="shared" si="1"/>
        <v>0.0395138888888889</v>
      </c>
      <c r="J28" s="18">
        <v>19</v>
      </c>
    </row>
    <row r="29" spans="1:10" ht="12.75">
      <c r="A29" s="14">
        <v>20</v>
      </c>
      <c r="B29" s="15" t="s">
        <v>59</v>
      </c>
      <c r="C29" s="15" t="s">
        <v>48</v>
      </c>
      <c r="D29" s="15" t="s">
        <v>7</v>
      </c>
      <c r="E29" s="16">
        <v>0.60625</v>
      </c>
      <c r="F29" s="4">
        <v>0.6293287037037038</v>
      </c>
      <c r="G29" s="17">
        <f t="shared" si="0"/>
        <v>0.023078703703703796</v>
      </c>
      <c r="H29" s="18">
        <v>24</v>
      </c>
      <c r="I29" s="19">
        <f t="shared" si="1"/>
        <v>0.03974537037037046</v>
      </c>
      <c r="J29" s="18">
        <v>20</v>
      </c>
    </row>
    <row r="30" spans="1:10" ht="12.75">
      <c r="A30" s="14">
        <v>21</v>
      </c>
      <c r="B30" s="15" t="s">
        <v>40</v>
      </c>
      <c r="C30" s="15" t="s">
        <v>12</v>
      </c>
      <c r="D30" s="15" t="s">
        <v>7</v>
      </c>
      <c r="E30" s="16">
        <v>0.5951388888888889</v>
      </c>
      <c r="F30" s="4">
        <v>0.6218518518518519</v>
      </c>
      <c r="G30" s="17">
        <f t="shared" si="0"/>
        <v>0.026712962962962994</v>
      </c>
      <c r="H30" s="18">
        <v>20</v>
      </c>
      <c r="I30" s="19">
        <f t="shared" si="1"/>
        <v>0.04060185185185188</v>
      </c>
      <c r="J30" s="18">
        <v>21</v>
      </c>
    </row>
    <row r="31" spans="1:10" ht="12.75">
      <c r="A31" s="14">
        <v>22</v>
      </c>
      <c r="B31" s="15" t="s">
        <v>23</v>
      </c>
      <c r="C31" s="15" t="s">
        <v>24</v>
      </c>
      <c r="D31" s="15" t="s">
        <v>16</v>
      </c>
      <c r="E31" s="16">
        <v>0.5881944444444445</v>
      </c>
      <c r="F31" s="4">
        <v>0.6166087962962963</v>
      </c>
      <c r="G31" s="17">
        <f t="shared" si="0"/>
        <v>0.028414351851851816</v>
      </c>
      <c r="H31" s="18">
        <v>18</v>
      </c>
      <c r="I31" s="19">
        <f t="shared" si="1"/>
        <v>0.04091435185185181</v>
      </c>
      <c r="J31" s="18">
        <v>22</v>
      </c>
    </row>
    <row r="32" spans="1:10" ht="12.75">
      <c r="A32" s="14">
        <v>23</v>
      </c>
      <c r="B32" s="15" t="s">
        <v>54</v>
      </c>
      <c r="C32" s="15" t="s">
        <v>166</v>
      </c>
      <c r="D32" s="15" t="s">
        <v>31</v>
      </c>
      <c r="E32" s="16">
        <v>0.6027777777777777</v>
      </c>
      <c r="F32" s="4">
        <v>0.6271064814814815</v>
      </c>
      <c r="G32" s="17">
        <f t="shared" si="0"/>
        <v>0.02432870370370377</v>
      </c>
      <c r="H32" s="18">
        <v>24</v>
      </c>
      <c r="I32" s="19">
        <f t="shared" si="1"/>
        <v>0.04099537037037043</v>
      </c>
      <c r="J32" s="20" t="s">
        <v>165</v>
      </c>
    </row>
    <row r="33" spans="1:10" ht="12.75">
      <c r="A33" s="14">
        <v>24</v>
      </c>
      <c r="B33" s="15" t="s">
        <v>52</v>
      </c>
      <c r="C33" s="15" t="s">
        <v>36</v>
      </c>
      <c r="D33" s="15" t="s">
        <v>13</v>
      </c>
      <c r="E33" s="16">
        <v>0.6013888888888889</v>
      </c>
      <c r="F33" s="4">
        <v>0.6292245370370371</v>
      </c>
      <c r="G33" s="17">
        <f t="shared" si="0"/>
        <v>0.027835648148148207</v>
      </c>
      <c r="H33" s="18">
        <v>19</v>
      </c>
      <c r="I33" s="19">
        <f t="shared" si="1"/>
        <v>0.04103009259259265</v>
      </c>
      <c r="J33" s="21">
        <v>23</v>
      </c>
    </row>
    <row r="34" spans="1:10" ht="12.75">
      <c r="A34" s="14">
        <v>25</v>
      </c>
      <c r="B34" s="15" t="s">
        <v>8</v>
      </c>
      <c r="C34" s="15" t="s">
        <v>9</v>
      </c>
      <c r="D34" s="15" t="s">
        <v>10</v>
      </c>
      <c r="E34" s="16">
        <v>0.6145833333333334</v>
      </c>
      <c r="F34" s="4">
        <v>0.6393634259259259</v>
      </c>
      <c r="G34" s="17">
        <f t="shared" si="0"/>
        <v>0.024780092592592506</v>
      </c>
      <c r="H34" s="18">
        <v>24</v>
      </c>
      <c r="I34" s="19">
        <f t="shared" si="1"/>
        <v>0.04144675925925917</v>
      </c>
      <c r="J34" s="21">
        <v>24</v>
      </c>
    </row>
    <row r="35" spans="1:10" ht="12.75">
      <c r="A35" s="14">
        <v>26</v>
      </c>
      <c r="B35" s="15" t="s">
        <v>58</v>
      </c>
      <c r="C35" s="15" t="s">
        <v>28</v>
      </c>
      <c r="D35" s="15" t="s">
        <v>7</v>
      </c>
      <c r="E35" s="16">
        <v>0.6048611111111112</v>
      </c>
      <c r="F35" s="4">
        <v>0.6302199074074074</v>
      </c>
      <c r="G35" s="17">
        <f t="shared" si="0"/>
        <v>0.025358796296296227</v>
      </c>
      <c r="H35" s="18">
        <v>24</v>
      </c>
      <c r="I35" s="19">
        <f t="shared" si="1"/>
        <v>0.04202546296296289</v>
      </c>
      <c r="J35" s="21">
        <v>25</v>
      </c>
    </row>
    <row r="36" spans="1:10" ht="12.75">
      <c r="A36" s="14">
        <v>27</v>
      </c>
      <c r="B36" s="15" t="s">
        <v>51</v>
      </c>
      <c r="C36" s="15" t="s">
        <v>18</v>
      </c>
      <c r="D36" s="15" t="s">
        <v>7</v>
      </c>
      <c r="E36" s="16">
        <v>0.6006944444444444</v>
      </c>
      <c r="F36" s="4">
        <v>0.6269560185185185</v>
      </c>
      <c r="G36" s="17">
        <f t="shared" si="0"/>
        <v>0.026261574074074034</v>
      </c>
      <c r="H36" s="18">
        <v>24</v>
      </c>
      <c r="I36" s="19">
        <f t="shared" si="1"/>
        <v>0.0429282407407407</v>
      </c>
      <c r="J36" s="21">
        <v>26</v>
      </c>
    </row>
    <row r="37" spans="1:10" ht="12.75">
      <c r="A37" s="14">
        <v>28</v>
      </c>
      <c r="B37" s="15" t="s">
        <v>61</v>
      </c>
      <c r="C37" s="15" t="s">
        <v>36</v>
      </c>
      <c r="D37" s="15" t="s">
        <v>22</v>
      </c>
      <c r="E37" s="16">
        <v>0.607638888888889</v>
      </c>
      <c r="F37" s="4">
        <v>0.6409606481481481</v>
      </c>
      <c r="G37" s="17">
        <f t="shared" si="0"/>
        <v>0.033321759259259176</v>
      </c>
      <c r="H37" s="18">
        <v>15</v>
      </c>
      <c r="I37" s="19">
        <f t="shared" si="1"/>
        <v>0.04373842592592585</v>
      </c>
      <c r="J37" s="21">
        <v>27</v>
      </c>
    </row>
    <row r="38" spans="1:10" ht="12.75">
      <c r="A38" s="14">
        <v>29</v>
      </c>
      <c r="B38" s="15" t="s">
        <v>49</v>
      </c>
      <c r="C38" s="15" t="s">
        <v>48</v>
      </c>
      <c r="D38" s="15" t="s">
        <v>7</v>
      </c>
      <c r="E38" s="16">
        <v>0.5993055555555555</v>
      </c>
      <c r="F38" s="4">
        <v>0.6276967592592593</v>
      </c>
      <c r="G38" s="17">
        <f t="shared" si="0"/>
        <v>0.028391203703703738</v>
      </c>
      <c r="H38" s="18">
        <v>23</v>
      </c>
      <c r="I38" s="19">
        <f t="shared" si="1"/>
        <v>0.04436342592592596</v>
      </c>
      <c r="J38" s="21">
        <v>28</v>
      </c>
    </row>
    <row r="39" spans="1:10" ht="12.75">
      <c r="A39" s="14">
        <v>30</v>
      </c>
      <c r="B39" s="15" t="s">
        <v>27</v>
      </c>
      <c r="C39" s="15" t="s">
        <v>28</v>
      </c>
      <c r="D39" s="15" t="s">
        <v>29</v>
      </c>
      <c r="E39" s="16">
        <v>0.5902777777777778</v>
      </c>
      <c r="F39" s="4">
        <v>0.6264699074074074</v>
      </c>
      <c r="G39" s="17">
        <f t="shared" si="0"/>
        <v>0.03619212962962959</v>
      </c>
      <c r="H39" s="18">
        <v>12</v>
      </c>
      <c r="I39" s="19">
        <f t="shared" si="1"/>
        <v>0.04452546296296292</v>
      </c>
      <c r="J39" s="21">
        <v>29</v>
      </c>
    </row>
    <row r="40" spans="1:10" ht="12.75">
      <c r="A40" s="14">
        <v>31</v>
      </c>
      <c r="B40" s="15" t="s">
        <v>41</v>
      </c>
      <c r="C40" s="15" t="s">
        <v>42</v>
      </c>
      <c r="D40" s="15" t="s">
        <v>16</v>
      </c>
      <c r="E40" s="16">
        <v>0.5965277777777778</v>
      </c>
      <c r="F40" s="4">
        <v>0.6269212962962963</v>
      </c>
      <c r="G40" s="17">
        <f t="shared" si="0"/>
        <v>0.03039351851851857</v>
      </c>
      <c r="H40" s="18">
        <v>22</v>
      </c>
      <c r="I40" s="19">
        <f t="shared" si="1"/>
        <v>0.04567129629629635</v>
      </c>
      <c r="J40" s="21">
        <v>30</v>
      </c>
    </row>
    <row r="41" spans="1:10" ht="12.75">
      <c r="A41" s="14">
        <v>32</v>
      </c>
      <c r="B41" s="15" t="s">
        <v>37</v>
      </c>
      <c r="C41" s="15" t="s">
        <v>38</v>
      </c>
      <c r="D41" s="15" t="s">
        <v>16</v>
      </c>
      <c r="E41" s="16">
        <v>0.59375</v>
      </c>
      <c r="F41" s="4">
        <v>0.6269675925925926</v>
      </c>
      <c r="G41" s="17">
        <f t="shared" si="0"/>
        <v>0.033217592592592604</v>
      </c>
      <c r="H41" s="18">
        <v>18</v>
      </c>
      <c r="I41" s="19">
        <f t="shared" si="1"/>
        <v>0.0457175925925926</v>
      </c>
      <c r="J41" s="21">
        <v>31</v>
      </c>
    </row>
    <row r="42" spans="1:10" ht="12.75">
      <c r="A42" s="14">
        <v>33</v>
      </c>
      <c r="B42" s="15" t="s">
        <v>32</v>
      </c>
      <c r="C42" s="15" t="s">
        <v>6</v>
      </c>
      <c r="D42" s="15" t="s">
        <v>7</v>
      </c>
      <c r="E42" s="16">
        <v>0.5916666666666667</v>
      </c>
      <c r="F42" s="4">
        <v>0.6235879629629629</v>
      </c>
      <c r="G42" s="17">
        <f t="shared" si="0"/>
        <v>0.03192129629629625</v>
      </c>
      <c r="H42" s="18">
        <v>24</v>
      </c>
      <c r="I42" s="19">
        <f t="shared" si="1"/>
        <v>0.048587962962962916</v>
      </c>
      <c r="J42" s="21">
        <v>32</v>
      </c>
    </row>
    <row r="43" spans="1:10" ht="12.75">
      <c r="A43" s="14">
        <v>34</v>
      </c>
      <c r="B43" s="15" t="s">
        <v>47</v>
      </c>
      <c r="C43" s="15" t="s">
        <v>48</v>
      </c>
      <c r="D43" s="15" t="s">
        <v>16</v>
      </c>
      <c r="E43" s="16">
        <v>0.5986111111111111</v>
      </c>
      <c r="F43" s="4">
        <v>0.6354398148148148</v>
      </c>
      <c r="G43" s="17">
        <f t="shared" si="0"/>
        <v>0.036828703703703725</v>
      </c>
      <c r="H43" s="18">
        <v>18</v>
      </c>
      <c r="I43" s="19">
        <f t="shared" si="1"/>
        <v>0.04932870370370372</v>
      </c>
      <c r="J43" s="21">
        <v>33</v>
      </c>
    </row>
    <row r="44" spans="1:10" ht="12.75">
      <c r="A44" s="14">
        <v>35</v>
      </c>
      <c r="B44" s="15" t="s">
        <v>63</v>
      </c>
      <c r="C44" s="15" t="s">
        <v>64</v>
      </c>
      <c r="D44" s="15" t="s">
        <v>7</v>
      </c>
      <c r="E44" s="16">
        <v>0.6090277777777778</v>
      </c>
      <c r="F44" s="4">
        <v>0.6425810185185185</v>
      </c>
      <c r="G44" s="17">
        <f t="shared" si="0"/>
        <v>0.03355324074074062</v>
      </c>
      <c r="H44" s="18">
        <v>24</v>
      </c>
      <c r="I44" s="19">
        <f t="shared" si="1"/>
        <v>0.05021990740740728</v>
      </c>
      <c r="J44" s="21">
        <v>34</v>
      </c>
    </row>
    <row r="45" spans="1:10" ht="12.75">
      <c r="A45" s="14">
        <v>36</v>
      </c>
      <c r="B45" s="15" t="s">
        <v>5</v>
      </c>
      <c r="C45" s="15" t="s">
        <v>6</v>
      </c>
      <c r="D45" s="15" t="s">
        <v>7</v>
      </c>
      <c r="E45" s="16">
        <v>0.5840277777777778</v>
      </c>
      <c r="F45" s="4">
        <v>0.6190509259259259</v>
      </c>
      <c r="G45" s="17">
        <f t="shared" si="0"/>
        <v>0.03502314814814811</v>
      </c>
      <c r="H45" s="18">
        <v>22</v>
      </c>
      <c r="I45" s="19">
        <f t="shared" si="1"/>
        <v>0.05030092592592589</v>
      </c>
      <c r="J45" s="21">
        <v>35</v>
      </c>
    </row>
    <row r="46" ht="18.75" customHeight="1"/>
    <row r="47" ht="12.75">
      <c r="D47" s="23" t="s">
        <v>159</v>
      </c>
    </row>
    <row r="48" spans="1:10" ht="12.75">
      <c r="A48" s="12" t="s">
        <v>0</v>
      </c>
      <c r="B48" s="12" t="s">
        <v>1</v>
      </c>
      <c r="C48" s="12" t="s">
        <v>2</v>
      </c>
      <c r="D48" s="12" t="s">
        <v>3</v>
      </c>
      <c r="E48" s="12" t="s">
        <v>4</v>
      </c>
      <c r="F48" s="2" t="s">
        <v>153</v>
      </c>
      <c r="G48" s="2" t="s">
        <v>154</v>
      </c>
      <c r="H48" s="2" t="s">
        <v>155</v>
      </c>
      <c r="I48" s="13" t="s">
        <v>156</v>
      </c>
      <c r="J48" s="2" t="s">
        <v>163</v>
      </c>
    </row>
    <row r="49" spans="1:10" ht="12.75">
      <c r="A49" s="14">
        <v>1</v>
      </c>
      <c r="B49" s="15" t="s">
        <v>127</v>
      </c>
      <c r="C49" s="15" t="s">
        <v>18</v>
      </c>
      <c r="D49" s="15" t="s">
        <v>116</v>
      </c>
      <c r="E49" s="16">
        <v>0.6055555555555555</v>
      </c>
      <c r="F49" s="4">
        <v>0.6220486111111111</v>
      </c>
      <c r="G49" s="17">
        <f aca="true" t="shared" si="2" ref="G49:G74">F49-E49</f>
        <v>0.01649305555555558</v>
      </c>
      <c r="H49" s="18">
        <v>4</v>
      </c>
      <c r="I49" s="19">
        <f aca="true" t="shared" si="3" ref="I49:I72">G49+H49*(TIME(0,1,0))</f>
        <v>0.01927083333333336</v>
      </c>
      <c r="J49" s="18">
        <v>1</v>
      </c>
    </row>
    <row r="50" spans="1:10" ht="12.75">
      <c r="A50" s="14">
        <v>2</v>
      </c>
      <c r="B50" s="15" t="s">
        <v>105</v>
      </c>
      <c r="C50" s="15" t="s">
        <v>106</v>
      </c>
      <c r="D50" s="15" t="s">
        <v>7</v>
      </c>
      <c r="E50" s="16">
        <v>0.5881944444444445</v>
      </c>
      <c r="F50" s="4">
        <v>0.6047106481481481</v>
      </c>
      <c r="G50" s="17">
        <f t="shared" si="2"/>
        <v>0.016516203703703658</v>
      </c>
      <c r="H50" s="18">
        <v>4</v>
      </c>
      <c r="I50" s="19">
        <f t="shared" si="3"/>
        <v>0.019293981481481436</v>
      </c>
      <c r="J50" s="18">
        <v>2</v>
      </c>
    </row>
    <row r="51" spans="1:10" ht="12.75">
      <c r="A51" s="14">
        <v>3</v>
      </c>
      <c r="B51" s="15" t="s">
        <v>120</v>
      </c>
      <c r="C51" s="15" t="s">
        <v>6</v>
      </c>
      <c r="D51" s="15" t="s">
        <v>121</v>
      </c>
      <c r="E51" s="16">
        <v>0.6006944444444444</v>
      </c>
      <c r="F51" s="4">
        <v>0.6179861111111111</v>
      </c>
      <c r="G51" s="17">
        <f t="shared" si="2"/>
        <v>0.017291666666666705</v>
      </c>
      <c r="H51" s="18">
        <v>3</v>
      </c>
      <c r="I51" s="19">
        <f t="shared" si="3"/>
        <v>0.019375000000000038</v>
      </c>
      <c r="J51" s="18">
        <v>3</v>
      </c>
    </row>
    <row r="52" spans="1:10" ht="12.75">
      <c r="A52" s="14">
        <v>4</v>
      </c>
      <c r="B52" s="15" t="s">
        <v>128</v>
      </c>
      <c r="C52" s="15" t="s">
        <v>129</v>
      </c>
      <c r="D52" s="15" t="s">
        <v>22</v>
      </c>
      <c r="E52" s="16">
        <v>0.60625</v>
      </c>
      <c r="F52" s="4">
        <v>0.6244212962962963</v>
      </c>
      <c r="G52" s="17">
        <f t="shared" si="2"/>
        <v>0.018171296296296324</v>
      </c>
      <c r="H52" s="18">
        <v>4</v>
      </c>
      <c r="I52" s="19">
        <f t="shared" si="3"/>
        <v>0.020949074074074103</v>
      </c>
      <c r="J52" s="18">
        <v>4</v>
      </c>
    </row>
    <row r="53" spans="1:10" ht="12.75">
      <c r="A53" s="14">
        <v>5</v>
      </c>
      <c r="B53" s="15" t="s">
        <v>99</v>
      </c>
      <c r="C53" s="15" t="s">
        <v>100</v>
      </c>
      <c r="D53" s="15" t="s">
        <v>101</v>
      </c>
      <c r="E53" s="16">
        <v>0.5861111111111111</v>
      </c>
      <c r="F53" s="4">
        <v>0.6076157407407408</v>
      </c>
      <c r="G53" s="17">
        <f t="shared" si="2"/>
        <v>0.021504629629629624</v>
      </c>
      <c r="H53" s="18">
        <v>2</v>
      </c>
      <c r="I53" s="19">
        <f t="shared" si="3"/>
        <v>0.02289351851851851</v>
      </c>
      <c r="J53" s="18">
        <v>5</v>
      </c>
    </row>
    <row r="54" spans="1:10" ht="12.75">
      <c r="A54" s="14">
        <v>6</v>
      </c>
      <c r="B54" s="15" t="s">
        <v>112</v>
      </c>
      <c r="C54" s="15" t="s">
        <v>28</v>
      </c>
      <c r="D54" s="15" t="s">
        <v>98</v>
      </c>
      <c r="E54" s="16">
        <v>0.5944444444444444</v>
      </c>
      <c r="F54" s="4">
        <v>0.6168865740740741</v>
      </c>
      <c r="G54" s="17">
        <f t="shared" si="2"/>
        <v>0.02244212962962966</v>
      </c>
      <c r="H54" s="18">
        <v>3</v>
      </c>
      <c r="I54" s="19">
        <f t="shared" si="3"/>
        <v>0.024525462962962992</v>
      </c>
      <c r="J54" s="18">
        <v>6</v>
      </c>
    </row>
    <row r="55" spans="1:10" ht="12.75">
      <c r="A55" s="14">
        <v>7</v>
      </c>
      <c r="B55" s="15" t="s">
        <v>107</v>
      </c>
      <c r="C55" s="15" t="s">
        <v>64</v>
      </c>
      <c r="D55" s="15" t="s">
        <v>101</v>
      </c>
      <c r="E55" s="16">
        <v>0.6069444444444444</v>
      </c>
      <c r="F55" s="4">
        <v>0.6294560185185185</v>
      </c>
      <c r="G55" s="17">
        <f t="shared" si="2"/>
        <v>0.022511574074074114</v>
      </c>
      <c r="H55" s="18">
        <v>3</v>
      </c>
      <c r="I55" s="19">
        <f t="shared" si="3"/>
        <v>0.024594907407407447</v>
      </c>
      <c r="J55" s="18">
        <v>7</v>
      </c>
    </row>
    <row r="56" spans="1:10" ht="12.75">
      <c r="A56" s="14">
        <v>8</v>
      </c>
      <c r="B56" s="15" t="s">
        <v>123</v>
      </c>
      <c r="C56" s="15" t="s">
        <v>39</v>
      </c>
      <c r="D56" s="15" t="s">
        <v>22</v>
      </c>
      <c r="E56" s="16">
        <v>0.6020833333333333</v>
      </c>
      <c r="F56" s="4">
        <v>0.6218402777777777</v>
      </c>
      <c r="G56" s="17">
        <f t="shared" si="2"/>
        <v>0.019756944444444424</v>
      </c>
      <c r="H56" s="18">
        <v>8</v>
      </c>
      <c r="I56" s="19">
        <f t="shared" si="3"/>
        <v>0.02531249999999998</v>
      </c>
      <c r="J56" s="18">
        <v>8</v>
      </c>
    </row>
    <row r="57" spans="1:10" ht="12.75">
      <c r="A57" s="14">
        <v>9</v>
      </c>
      <c r="B57" s="15" t="s">
        <v>124</v>
      </c>
      <c r="C57" s="15" t="s">
        <v>64</v>
      </c>
      <c r="D57" s="15" t="s">
        <v>19</v>
      </c>
      <c r="E57" s="16">
        <v>0.6027777777777777</v>
      </c>
      <c r="F57" s="4">
        <v>0.6221412037037037</v>
      </c>
      <c r="G57" s="17">
        <f t="shared" si="2"/>
        <v>0.019363425925925992</v>
      </c>
      <c r="H57" s="18">
        <v>9</v>
      </c>
      <c r="I57" s="19">
        <f t="shared" si="3"/>
        <v>0.02561342592592599</v>
      </c>
      <c r="J57" s="18">
        <v>9</v>
      </c>
    </row>
    <row r="58" spans="1:10" ht="12.75">
      <c r="A58" s="14">
        <v>10</v>
      </c>
      <c r="B58" s="15" t="s">
        <v>122</v>
      </c>
      <c r="C58" s="15" t="s">
        <v>103</v>
      </c>
      <c r="D58" s="15" t="s">
        <v>10</v>
      </c>
      <c r="E58" s="16">
        <v>0.6013888888888889</v>
      </c>
      <c r="F58" s="4">
        <v>0.6240046296296297</v>
      </c>
      <c r="G58" s="17">
        <f t="shared" si="2"/>
        <v>0.022615740740740797</v>
      </c>
      <c r="H58" s="18">
        <v>5</v>
      </c>
      <c r="I58" s="19">
        <f t="shared" si="3"/>
        <v>0.02608796296296302</v>
      </c>
      <c r="J58" s="18">
        <v>10</v>
      </c>
    </row>
    <row r="59" spans="1:10" ht="12.75">
      <c r="A59" s="14">
        <v>11</v>
      </c>
      <c r="B59" s="15" t="s">
        <v>126</v>
      </c>
      <c r="C59" s="15" t="s">
        <v>28</v>
      </c>
      <c r="D59" s="15" t="s">
        <v>7</v>
      </c>
      <c r="E59" s="16">
        <v>0.6048611111111112</v>
      </c>
      <c r="F59" s="4">
        <v>0.6238657407407407</v>
      </c>
      <c r="G59" s="17">
        <f t="shared" si="2"/>
        <v>0.019004629629629566</v>
      </c>
      <c r="H59" s="18">
        <v>11</v>
      </c>
      <c r="I59" s="19">
        <f t="shared" si="3"/>
        <v>0.026643518518518455</v>
      </c>
      <c r="J59" s="18">
        <v>11</v>
      </c>
    </row>
    <row r="60" spans="1:10" ht="12.75">
      <c r="A60" s="14">
        <v>12</v>
      </c>
      <c r="B60" s="15" t="s">
        <v>20</v>
      </c>
      <c r="C60" s="15" t="s">
        <v>111</v>
      </c>
      <c r="D60" s="15" t="s">
        <v>101</v>
      </c>
      <c r="E60" s="16">
        <v>0.5923611111111111</v>
      </c>
      <c r="F60" s="4">
        <v>0.6136921296296296</v>
      </c>
      <c r="G60" s="17">
        <f t="shared" si="2"/>
        <v>0.021331018518518485</v>
      </c>
      <c r="H60" s="18">
        <v>10</v>
      </c>
      <c r="I60" s="19">
        <f t="shared" si="3"/>
        <v>0.02827546296296293</v>
      </c>
      <c r="J60" s="18">
        <v>12</v>
      </c>
    </row>
    <row r="61" spans="1:10" ht="12.75">
      <c r="A61" s="14">
        <v>13</v>
      </c>
      <c r="B61" s="15" t="s">
        <v>102</v>
      </c>
      <c r="C61" s="15" t="s">
        <v>103</v>
      </c>
      <c r="D61" s="15" t="s">
        <v>104</v>
      </c>
      <c r="E61" s="16">
        <v>0.5875</v>
      </c>
      <c r="F61" s="4">
        <v>0.6157407407407408</v>
      </c>
      <c r="G61" s="17">
        <f t="shared" si="2"/>
        <v>0.02824074074074079</v>
      </c>
      <c r="H61" s="18">
        <v>3</v>
      </c>
      <c r="I61" s="19">
        <f t="shared" si="3"/>
        <v>0.03032407407407412</v>
      </c>
      <c r="J61" s="18">
        <v>13</v>
      </c>
    </row>
    <row r="62" spans="1:10" ht="12.75">
      <c r="A62" s="14">
        <v>14</v>
      </c>
      <c r="B62" s="15" t="s">
        <v>113</v>
      </c>
      <c r="C62" s="15" t="s">
        <v>48</v>
      </c>
      <c r="D62" s="15" t="s">
        <v>19</v>
      </c>
      <c r="E62" s="16">
        <v>0.5951388888888889</v>
      </c>
      <c r="F62" s="4">
        <v>0.6170717592592593</v>
      </c>
      <c r="G62" s="17">
        <f t="shared" si="2"/>
        <v>0.021932870370370394</v>
      </c>
      <c r="H62" s="18">
        <v>15</v>
      </c>
      <c r="I62" s="19">
        <f t="shared" si="3"/>
        <v>0.032349537037037066</v>
      </c>
      <c r="J62" s="18">
        <v>14</v>
      </c>
    </row>
    <row r="63" spans="1:10" ht="12.75">
      <c r="A63" s="14">
        <v>15</v>
      </c>
      <c r="B63" s="15" t="s">
        <v>110</v>
      </c>
      <c r="C63" s="15" t="s">
        <v>171</v>
      </c>
      <c r="D63" s="15" t="s">
        <v>25</v>
      </c>
      <c r="E63" s="16">
        <v>0.59375</v>
      </c>
      <c r="F63" s="4">
        <v>0.6159490740740741</v>
      </c>
      <c r="G63" s="17">
        <f t="shared" si="2"/>
        <v>0.022199074074074066</v>
      </c>
      <c r="H63" s="18">
        <v>15</v>
      </c>
      <c r="I63" s="19">
        <f t="shared" si="3"/>
        <v>0.03261574074074074</v>
      </c>
      <c r="J63" s="18">
        <v>15</v>
      </c>
    </row>
    <row r="64" spans="1:10" ht="12.75">
      <c r="A64" s="14">
        <v>16</v>
      </c>
      <c r="B64" s="15" t="s">
        <v>74</v>
      </c>
      <c r="C64" s="15" t="s">
        <v>48</v>
      </c>
      <c r="D64" s="15" t="s">
        <v>7</v>
      </c>
      <c r="E64" s="16">
        <v>0.5930555555555556</v>
      </c>
      <c r="F64" s="4">
        <v>0.6162615740740741</v>
      </c>
      <c r="G64" s="17">
        <f t="shared" si="2"/>
        <v>0.023206018518518556</v>
      </c>
      <c r="H64" s="18">
        <v>15</v>
      </c>
      <c r="I64" s="19">
        <f t="shared" si="3"/>
        <v>0.03362268518518523</v>
      </c>
      <c r="J64" s="18">
        <v>16</v>
      </c>
    </row>
    <row r="65" spans="1:10" ht="12.75">
      <c r="A65" s="14">
        <v>17</v>
      </c>
      <c r="B65" s="15" t="s">
        <v>110</v>
      </c>
      <c r="C65" s="15" t="s">
        <v>172</v>
      </c>
      <c r="D65" s="15" t="s">
        <v>25</v>
      </c>
      <c r="E65" s="16">
        <v>0.5909722222222222</v>
      </c>
      <c r="F65" s="4">
        <v>0.618587962962963</v>
      </c>
      <c r="G65" s="17">
        <f t="shared" si="2"/>
        <v>0.027615740740740802</v>
      </c>
      <c r="H65" s="18">
        <v>9</v>
      </c>
      <c r="I65" s="19">
        <f t="shared" si="3"/>
        <v>0.0338657407407408</v>
      </c>
      <c r="J65" s="18">
        <v>17</v>
      </c>
    </row>
    <row r="66" spans="1:10" ht="12.75">
      <c r="A66" s="14">
        <v>18</v>
      </c>
      <c r="B66" s="15" t="s">
        <v>115</v>
      </c>
      <c r="C66" s="15" t="s">
        <v>64</v>
      </c>
      <c r="D66" s="15" t="s">
        <v>116</v>
      </c>
      <c r="E66" s="16">
        <v>0.5979166666666667</v>
      </c>
      <c r="F66" s="4">
        <v>0.6223032407407407</v>
      </c>
      <c r="G66" s="17">
        <f t="shared" si="2"/>
        <v>0.024386574074074074</v>
      </c>
      <c r="H66" s="18">
        <v>14</v>
      </c>
      <c r="I66" s="19">
        <f t="shared" si="3"/>
        <v>0.0341087962962963</v>
      </c>
      <c r="J66" s="18">
        <v>18</v>
      </c>
    </row>
    <row r="67" spans="1:10" ht="12.75">
      <c r="A67" s="14">
        <v>19</v>
      </c>
      <c r="B67" s="15" t="s">
        <v>114</v>
      </c>
      <c r="C67" s="15" t="s">
        <v>28</v>
      </c>
      <c r="D67" s="15" t="s">
        <v>7</v>
      </c>
      <c r="E67" s="16">
        <v>0.5965277777777778</v>
      </c>
      <c r="F67" s="4">
        <v>0.6212847222222222</v>
      </c>
      <c r="G67" s="17">
        <f t="shared" si="2"/>
        <v>0.02475694444444443</v>
      </c>
      <c r="H67" s="18">
        <v>14</v>
      </c>
      <c r="I67" s="19">
        <f t="shared" si="3"/>
        <v>0.03447916666666665</v>
      </c>
      <c r="J67" s="18">
        <v>19</v>
      </c>
    </row>
    <row r="68" spans="1:10" ht="12.75">
      <c r="A68" s="14">
        <v>20</v>
      </c>
      <c r="B68" s="15" t="s">
        <v>51</v>
      </c>
      <c r="C68" s="15" t="s">
        <v>64</v>
      </c>
      <c r="D68" s="15" t="s">
        <v>109</v>
      </c>
      <c r="E68" s="16">
        <v>0.5902777777777778</v>
      </c>
      <c r="F68" s="4">
        <v>0.6170023148148148</v>
      </c>
      <c r="G68" s="17">
        <f t="shared" si="2"/>
        <v>0.026724537037037033</v>
      </c>
      <c r="H68" s="18">
        <v>12</v>
      </c>
      <c r="I68" s="19">
        <f t="shared" si="3"/>
        <v>0.035057870370370364</v>
      </c>
      <c r="J68" s="18">
        <v>20</v>
      </c>
    </row>
    <row r="69" spans="1:10" ht="12.75">
      <c r="A69" s="14">
        <v>21</v>
      </c>
      <c r="B69" s="15" t="s">
        <v>119</v>
      </c>
      <c r="C69" s="15" t="s">
        <v>38</v>
      </c>
      <c r="D69" s="15" t="s">
        <v>101</v>
      </c>
      <c r="E69" s="16">
        <v>0.6</v>
      </c>
      <c r="F69" s="4">
        <v>0.6284490740740741</v>
      </c>
      <c r="G69" s="17">
        <f t="shared" si="2"/>
        <v>0.028449074074074154</v>
      </c>
      <c r="H69" s="18">
        <v>10</v>
      </c>
      <c r="I69" s="19">
        <f t="shared" si="3"/>
        <v>0.0353935185185186</v>
      </c>
      <c r="J69" s="18">
        <v>21</v>
      </c>
    </row>
    <row r="70" spans="1:10" ht="12.75">
      <c r="A70" s="14">
        <v>22</v>
      </c>
      <c r="B70" s="15" t="s">
        <v>117</v>
      </c>
      <c r="C70" s="15" t="s">
        <v>103</v>
      </c>
      <c r="D70" s="15" t="s">
        <v>25</v>
      </c>
      <c r="E70" s="16">
        <v>0.5986111111111111</v>
      </c>
      <c r="F70" s="4">
        <v>0.6281134259259259</v>
      </c>
      <c r="G70" s="17">
        <f t="shared" si="2"/>
        <v>0.0295023148148148</v>
      </c>
      <c r="H70" s="18">
        <v>10</v>
      </c>
      <c r="I70" s="19">
        <f t="shared" si="3"/>
        <v>0.03644675925925925</v>
      </c>
      <c r="J70" s="18">
        <v>22</v>
      </c>
    </row>
    <row r="71" spans="1:10" ht="12.75">
      <c r="A71" s="14">
        <v>23</v>
      </c>
      <c r="B71" s="15" t="s">
        <v>125</v>
      </c>
      <c r="C71" s="15" t="s">
        <v>15</v>
      </c>
      <c r="D71" s="15" t="s">
        <v>109</v>
      </c>
      <c r="E71" s="16">
        <v>0.6034722222222222</v>
      </c>
      <c r="F71" s="4">
        <v>0.6325810185185184</v>
      </c>
      <c r="G71" s="17">
        <f t="shared" si="2"/>
        <v>0.029108796296296258</v>
      </c>
      <c r="H71" s="18">
        <v>11</v>
      </c>
      <c r="I71" s="19">
        <f t="shared" si="3"/>
        <v>0.03674768518518515</v>
      </c>
      <c r="J71" s="18">
        <v>23</v>
      </c>
    </row>
    <row r="72" spans="1:10" ht="12.75">
      <c r="A72" s="14">
        <v>24</v>
      </c>
      <c r="B72" s="15" t="s">
        <v>118</v>
      </c>
      <c r="C72" s="15" t="s">
        <v>64</v>
      </c>
      <c r="D72" s="15" t="s">
        <v>98</v>
      </c>
      <c r="E72" s="16">
        <v>0.5993055555555555</v>
      </c>
      <c r="F72" s="4">
        <v>0.6235416666666667</v>
      </c>
      <c r="G72" s="17">
        <f t="shared" si="2"/>
        <v>0.024236111111111125</v>
      </c>
      <c r="H72" s="18">
        <v>24</v>
      </c>
      <c r="I72" s="19">
        <f t="shared" si="3"/>
        <v>0.04090277777777779</v>
      </c>
      <c r="J72" s="18">
        <v>24</v>
      </c>
    </row>
    <row r="73" spans="1:10" ht="12.75">
      <c r="A73" s="14">
        <v>25</v>
      </c>
      <c r="B73" s="15" t="s">
        <v>107</v>
      </c>
      <c r="C73" s="15" t="s">
        <v>108</v>
      </c>
      <c r="D73" s="15" t="s">
        <v>101</v>
      </c>
      <c r="E73" s="16">
        <v>0.5895833333333333</v>
      </c>
      <c r="F73" s="4">
        <v>0.6115856481481482</v>
      </c>
      <c r="G73" s="17">
        <f t="shared" si="2"/>
        <v>0.02200231481481485</v>
      </c>
      <c r="H73" s="18"/>
      <c r="I73" s="19" t="s">
        <v>162</v>
      </c>
      <c r="J73" s="18"/>
    </row>
    <row r="74" spans="1:10" ht="12.75">
      <c r="A74" s="14">
        <v>26</v>
      </c>
      <c r="B74" s="15" t="s">
        <v>97</v>
      </c>
      <c r="C74" s="15" t="s">
        <v>6</v>
      </c>
      <c r="D74" s="15" t="s">
        <v>98</v>
      </c>
      <c r="E74" s="16">
        <v>0.5854166666666667</v>
      </c>
      <c r="F74" s="4">
        <v>0.612662037037037</v>
      </c>
      <c r="G74" s="17">
        <f t="shared" si="2"/>
        <v>0.027245370370370336</v>
      </c>
      <c r="H74" s="18"/>
      <c r="I74" s="19" t="s">
        <v>162</v>
      </c>
      <c r="J74" s="18"/>
    </row>
    <row r="77" ht="12.75">
      <c r="D77" s="23" t="s">
        <v>158</v>
      </c>
    </row>
    <row r="78" spans="1:10" ht="12.75">
      <c r="A78" s="12" t="s">
        <v>0</v>
      </c>
      <c r="B78" s="12" t="s">
        <v>1</v>
      </c>
      <c r="C78" s="12" t="s">
        <v>2</v>
      </c>
      <c r="D78" s="12" t="s">
        <v>3</v>
      </c>
      <c r="E78" s="12" t="s">
        <v>4</v>
      </c>
      <c r="F78" s="2" t="s">
        <v>153</v>
      </c>
      <c r="G78" s="2" t="s">
        <v>154</v>
      </c>
      <c r="H78" s="2" t="s">
        <v>155</v>
      </c>
      <c r="I78" s="13" t="s">
        <v>156</v>
      </c>
      <c r="J78" s="2" t="s">
        <v>163</v>
      </c>
    </row>
    <row r="79" spans="1:10" ht="12.75">
      <c r="A79" s="14">
        <v>1</v>
      </c>
      <c r="B79" s="15" t="s">
        <v>71</v>
      </c>
      <c r="C79" s="15" t="s">
        <v>72</v>
      </c>
      <c r="D79" s="15" t="s">
        <v>73</v>
      </c>
      <c r="E79" s="16">
        <v>0.5861111111111111</v>
      </c>
      <c r="F79" s="4">
        <v>0.6057060185185185</v>
      </c>
      <c r="G79" s="17">
        <f aca="true" t="shared" si="4" ref="G79:G94">F79-E79</f>
        <v>0.019594907407407325</v>
      </c>
      <c r="H79" s="18">
        <v>9</v>
      </c>
      <c r="I79" s="19">
        <f aca="true" t="shared" si="5" ref="I79:I93">G79+H79*(TIME(0,1,0))</f>
        <v>0.025844907407407323</v>
      </c>
      <c r="J79" s="18">
        <v>1</v>
      </c>
    </row>
    <row r="80" spans="1:10" ht="12.75">
      <c r="A80" s="14">
        <v>2</v>
      </c>
      <c r="B80" s="15" t="s">
        <v>81</v>
      </c>
      <c r="C80" s="15" t="s">
        <v>82</v>
      </c>
      <c r="D80" s="15" t="s">
        <v>22</v>
      </c>
      <c r="E80" s="16">
        <v>0.5902777777777778</v>
      </c>
      <c r="F80" s="4">
        <v>0.6095833333333334</v>
      </c>
      <c r="G80" s="17">
        <f t="shared" si="4"/>
        <v>0.019305555555555576</v>
      </c>
      <c r="H80" s="18">
        <v>11</v>
      </c>
      <c r="I80" s="19">
        <f t="shared" si="5"/>
        <v>0.026944444444444465</v>
      </c>
      <c r="J80" s="18">
        <v>2</v>
      </c>
    </row>
    <row r="81" spans="1:10" ht="12.75">
      <c r="A81" s="14">
        <v>3</v>
      </c>
      <c r="B81" s="15" t="s">
        <v>93</v>
      </c>
      <c r="C81" s="15" t="s">
        <v>94</v>
      </c>
      <c r="D81" s="15" t="s">
        <v>29</v>
      </c>
      <c r="E81" s="16">
        <v>0.5951388888888889</v>
      </c>
      <c r="F81" s="4">
        <v>0.6156018518518519</v>
      </c>
      <c r="G81" s="17">
        <f t="shared" si="4"/>
        <v>0.020462962962963016</v>
      </c>
      <c r="H81" s="18">
        <v>18</v>
      </c>
      <c r="I81" s="19">
        <f t="shared" si="5"/>
        <v>0.03296296296296301</v>
      </c>
      <c r="J81" s="18">
        <v>3</v>
      </c>
    </row>
    <row r="82" spans="1:10" ht="12.75">
      <c r="A82" s="14">
        <v>4</v>
      </c>
      <c r="B82" s="15" t="s">
        <v>88</v>
      </c>
      <c r="C82" s="15" t="s">
        <v>89</v>
      </c>
      <c r="D82" s="15" t="s">
        <v>22</v>
      </c>
      <c r="E82" s="16">
        <v>0.5930555555555556</v>
      </c>
      <c r="F82" s="4">
        <v>0.6155439814814815</v>
      </c>
      <c r="G82" s="17">
        <f t="shared" si="4"/>
        <v>0.022488425925925926</v>
      </c>
      <c r="H82" s="18">
        <v>18</v>
      </c>
      <c r="I82" s="19">
        <f t="shared" si="5"/>
        <v>0.03498842592592592</v>
      </c>
      <c r="J82" s="18">
        <v>4</v>
      </c>
    </row>
    <row r="83" spans="1:10" ht="12.75">
      <c r="A83" s="14">
        <v>5</v>
      </c>
      <c r="B83" s="15" t="s">
        <v>76</v>
      </c>
      <c r="C83" s="15" t="s">
        <v>77</v>
      </c>
      <c r="D83" s="15" t="s">
        <v>25</v>
      </c>
      <c r="E83" s="16">
        <v>0.5881944444444445</v>
      </c>
      <c r="F83" s="4">
        <v>0.6162731481481482</v>
      </c>
      <c r="G83" s="17">
        <f t="shared" si="4"/>
        <v>0.02807870370370369</v>
      </c>
      <c r="H83" s="18">
        <v>12</v>
      </c>
      <c r="I83" s="19">
        <f t="shared" si="5"/>
        <v>0.03641203703703702</v>
      </c>
      <c r="J83" s="18">
        <v>5</v>
      </c>
    </row>
    <row r="84" spans="1:10" ht="12.75">
      <c r="A84" s="14">
        <v>6</v>
      </c>
      <c r="B84" s="15" t="s">
        <v>95</v>
      </c>
      <c r="C84" s="15" t="s">
        <v>96</v>
      </c>
      <c r="D84" s="15" t="s">
        <v>25</v>
      </c>
      <c r="E84" s="16">
        <v>0.5958333333333333</v>
      </c>
      <c r="F84" s="4">
        <v>0.6174074074074074</v>
      </c>
      <c r="G84" s="17">
        <f t="shared" si="4"/>
        <v>0.02157407407407408</v>
      </c>
      <c r="H84" s="18">
        <v>23</v>
      </c>
      <c r="I84" s="19">
        <f t="shared" si="5"/>
        <v>0.0375462962962963</v>
      </c>
      <c r="J84" s="18">
        <v>6</v>
      </c>
    </row>
    <row r="85" spans="1:10" ht="12.75">
      <c r="A85" s="14">
        <v>7</v>
      </c>
      <c r="B85" s="15" t="s">
        <v>87</v>
      </c>
      <c r="C85" s="15" t="s">
        <v>77</v>
      </c>
      <c r="D85" s="15" t="s">
        <v>13</v>
      </c>
      <c r="E85" s="16">
        <v>0.5923611111111111</v>
      </c>
      <c r="F85" s="4">
        <v>0.61875</v>
      </c>
      <c r="G85" s="17">
        <f t="shared" si="4"/>
        <v>0.026388888888888906</v>
      </c>
      <c r="H85" s="18">
        <v>17</v>
      </c>
      <c r="I85" s="19">
        <f t="shared" si="5"/>
        <v>0.03819444444444446</v>
      </c>
      <c r="J85" s="18">
        <v>7</v>
      </c>
    </row>
    <row r="86" spans="1:10" ht="12.75">
      <c r="A86" s="14">
        <v>8</v>
      </c>
      <c r="B86" s="15" t="s">
        <v>85</v>
      </c>
      <c r="C86" s="15" t="s">
        <v>86</v>
      </c>
      <c r="D86" s="15" t="s">
        <v>31</v>
      </c>
      <c r="E86" s="16">
        <v>0.5916666666666667</v>
      </c>
      <c r="F86" s="4">
        <v>0.6187731481481481</v>
      </c>
      <c r="G86" s="17">
        <f t="shared" si="4"/>
        <v>0.027106481481481426</v>
      </c>
      <c r="H86" s="18">
        <v>17</v>
      </c>
      <c r="I86" s="19">
        <f t="shared" si="5"/>
        <v>0.03891203703703698</v>
      </c>
      <c r="J86" s="18">
        <v>8</v>
      </c>
    </row>
    <row r="87" spans="1:10" ht="12.75">
      <c r="A87" s="14">
        <v>9</v>
      </c>
      <c r="B87" s="15" t="s">
        <v>83</v>
      </c>
      <c r="C87" s="15" t="s">
        <v>84</v>
      </c>
      <c r="D87" s="15" t="s">
        <v>16</v>
      </c>
      <c r="E87" s="16">
        <v>0.5909722222222222</v>
      </c>
      <c r="F87" s="4">
        <v>0.6139583333333333</v>
      </c>
      <c r="G87" s="17">
        <f t="shared" si="4"/>
        <v>0.02298611111111104</v>
      </c>
      <c r="H87" s="18">
        <v>23</v>
      </c>
      <c r="I87" s="19">
        <f t="shared" si="5"/>
        <v>0.03895833333333326</v>
      </c>
      <c r="J87" s="18">
        <v>9</v>
      </c>
    </row>
    <row r="88" spans="1:10" ht="12.75">
      <c r="A88" s="14">
        <v>10</v>
      </c>
      <c r="B88" s="15" t="s">
        <v>69</v>
      </c>
      <c r="C88" s="15" t="s">
        <v>70</v>
      </c>
      <c r="D88" s="15" t="s">
        <v>16</v>
      </c>
      <c r="E88" s="16">
        <v>0.5854166666666667</v>
      </c>
      <c r="F88" s="4">
        <v>0.6094907407407407</v>
      </c>
      <c r="G88" s="17">
        <f t="shared" si="4"/>
        <v>0.024074074074074026</v>
      </c>
      <c r="H88" s="18">
        <v>24</v>
      </c>
      <c r="I88" s="19">
        <f t="shared" si="5"/>
        <v>0.04074074074074069</v>
      </c>
      <c r="J88" s="18">
        <v>10</v>
      </c>
    </row>
    <row r="89" spans="1:10" ht="12.75">
      <c r="A89" s="14">
        <v>11</v>
      </c>
      <c r="B89" s="15" t="s">
        <v>78</v>
      </c>
      <c r="C89" s="15" t="s">
        <v>68</v>
      </c>
      <c r="D89" s="15" t="s">
        <v>7</v>
      </c>
      <c r="E89" s="16">
        <v>0.5888888888888889</v>
      </c>
      <c r="F89" s="4">
        <v>0.6168055555555555</v>
      </c>
      <c r="G89" s="17">
        <f t="shared" si="4"/>
        <v>0.02791666666666659</v>
      </c>
      <c r="H89" s="18">
        <v>24</v>
      </c>
      <c r="I89" s="19">
        <f t="shared" si="5"/>
        <v>0.04458333333333325</v>
      </c>
      <c r="J89" s="18">
        <v>11</v>
      </c>
    </row>
    <row r="90" spans="1:10" ht="12.75">
      <c r="A90" s="14">
        <v>12</v>
      </c>
      <c r="B90" s="15" t="s">
        <v>79</v>
      </c>
      <c r="C90" s="15" t="s">
        <v>80</v>
      </c>
      <c r="D90" s="15" t="s">
        <v>25</v>
      </c>
      <c r="E90" s="16">
        <v>0.5895833333333333</v>
      </c>
      <c r="F90" s="4">
        <v>0.6207407407407407</v>
      </c>
      <c r="G90" s="17">
        <f t="shared" si="4"/>
        <v>0.031157407407407356</v>
      </c>
      <c r="H90" s="18">
        <v>20</v>
      </c>
      <c r="I90" s="19">
        <f t="shared" si="5"/>
        <v>0.045046296296296244</v>
      </c>
      <c r="J90" s="18">
        <v>12</v>
      </c>
    </row>
    <row r="91" spans="1:10" ht="12.75">
      <c r="A91" s="14">
        <v>13</v>
      </c>
      <c r="B91" s="15" t="s">
        <v>74</v>
      </c>
      <c r="C91" s="15" t="s">
        <v>75</v>
      </c>
      <c r="D91" s="15" t="s">
        <v>7</v>
      </c>
      <c r="E91" s="16">
        <v>0.5875</v>
      </c>
      <c r="F91" s="4">
        <v>0.6190162037037037</v>
      </c>
      <c r="G91" s="17">
        <f t="shared" si="4"/>
        <v>0.03151620370370367</v>
      </c>
      <c r="H91" s="18">
        <v>21</v>
      </c>
      <c r="I91" s="19">
        <f t="shared" si="5"/>
        <v>0.04609953703703701</v>
      </c>
      <c r="J91" s="18">
        <v>13</v>
      </c>
    </row>
    <row r="92" spans="1:10" ht="12.75">
      <c r="A92" s="14">
        <v>14</v>
      </c>
      <c r="B92" s="15" t="s">
        <v>90</v>
      </c>
      <c r="C92" s="15" t="s">
        <v>91</v>
      </c>
      <c r="D92" s="15" t="s">
        <v>73</v>
      </c>
      <c r="E92" s="16">
        <v>0.59375</v>
      </c>
      <c r="F92" s="4">
        <v>0.6313078703703704</v>
      </c>
      <c r="G92" s="17">
        <f t="shared" si="4"/>
        <v>0.037557870370370394</v>
      </c>
      <c r="H92" s="18">
        <v>14</v>
      </c>
      <c r="I92" s="19">
        <f t="shared" si="5"/>
        <v>0.04728009259259262</v>
      </c>
      <c r="J92" s="18">
        <v>14</v>
      </c>
    </row>
    <row r="93" spans="1:10" ht="12.75">
      <c r="A93" s="14">
        <v>15</v>
      </c>
      <c r="B93" s="15" t="s">
        <v>92</v>
      </c>
      <c r="C93" s="15" t="s">
        <v>68</v>
      </c>
      <c r="D93" s="15" t="s">
        <v>7</v>
      </c>
      <c r="E93" s="16">
        <v>0.5944444444444444</v>
      </c>
      <c r="F93" s="4">
        <v>0.630011574074074</v>
      </c>
      <c r="G93" s="17">
        <f t="shared" si="4"/>
        <v>0.0355671296296296</v>
      </c>
      <c r="H93" s="18">
        <v>24</v>
      </c>
      <c r="I93" s="19">
        <f t="shared" si="5"/>
        <v>0.052233796296296264</v>
      </c>
      <c r="J93" s="18">
        <v>15</v>
      </c>
    </row>
    <row r="94" spans="1:10" ht="12.75">
      <c r="A94" s="14">
        <v>16</v>
      </c>
      <c r="B94" s="15" t="s">
        <v>102</v>
      </c>
      <c r="C94" s="15" t="s">
        <v>86</v>
      </c>
      <c r="D94" s="15" t="s">
        <v>13</v>
      </c>
      <c r="E94" s="16">
        <v>0.5840277777777778</v>
      </c>
      <c r="F94" s="4">
        <v>0.6144212962962963</v>
      </c>
      <c r="G94" s="17">
        <f t="shared" si="4"/>
        <v>0.03039351851851846</v>
      </c>
      <c r="H94" s="18"/>
      <c r="I94" s="19" t="s">
        <v>162</v>
      </c>
      <c r="J94" s="18"/>
    </row>
    <row r="96" ht="12.75">
      <c r="D96" s="23" t="s">
        <v>157</v>
      </c>
    </row>
    <row r="97" spans="1:10" ht="12.75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4</v>
      </c>
      <c r="F97" s="2" t="s">
        <v>153</v>
      </c>
      <c r="G97" s="2" t="s">
        <v>154</v>
      </c>
      <c r="H97" s="2" t="s">
        <v>155</v>
      </c>
      <c r="I97" s="13" t="s">
        <v>156</v>
      </c>
      <c r="J97" s="2" t="s">
        <v>163</v>
      </c>
    </row>
    <row r="98" spans="1:10" ht="12.75">
      <c r="A98" s="14">
        <v>1</v>
      </c>
      <c r="B98" s="15" t="s">
        <v>146</v>
      </c>
      <c r="C98" s="15" t="s">
        <v>138</v>
      </c>
      <c r="D98" s="15" t="s">
        <v>101</v>
      </c>
      <c r="E98" s="16">
        <v>0.6083333333333333</v>
      </c>
      <c r="F98" s="4">
        <v>0.6288541666666666</v>
      </c>
      <c r="G98" s="17">
        <f aca="true" t="shared" si="6" ref="G98:G111">F98-E98</f>
        <v>0.02052083333333332</v>
      </c>
      <c r="H98" s="18">
        <v>3</v>
      </c>
      <c r="I98" s="19">
        <f aca="true" t="shared" si="7" ref="I98:I110">G98+H98*(TIME(0,1,0))</f>
        <v>0.022604166666666654</v>
      </c>
      <c r="J98" s="18">
        <v>1</v>
      </c>
    </row>
    <row r="99" spans="1:10" ht="12.75">
      <c r="A99" s="14">
        <v>2</v>
      </c>
      <c r="B99" s="15" t="s">
        <v>130</v>
      </c>
      <c r="C99" s="15" t="s">
        <v>131</v>
      </c>
      <c r="D99" s="15" t="s">
        <v>7</v>
      </c>
      <c r="E99" s="16">
        <v>0.5979166666666667</v>
      </c>
      <c r="F99" s="4">
        <v>0.6211458333333334</v>
      </c>
      <c r="G99" s="17">
        <f t="shared" si="6"/>
        <v>0.023229166666666745</v>
      </c>
      <c r="H99" s="18">
        <v>11</v>
      </c>
      <c r="I99" s="19">
        <f t="shared" si="7"/>
        <v>0.030868055555555635</v>
      </c>
      <c r="J99" s="18">
        <v>2</v>
      </c>
    </row>
    <row r="100" spans="1:10" ht="12.75">
      <c r="A100" s="14">
        <v>3</v>
      </c>
      <c r="B100" s="15" t="s">
        <v>114</v>
      </c>
      <c r="C100" s="15" t="s">
        <v>144</v>
      </c>
      <c r="D100" s="15" t="s">
        <v>16</v>
      </c>
      <c r="E100" s="16">
        <v>0.60625</v>
      </c>
      <c r="F100" s="4">
        <v>0.6331597222222222</v>
      </c>
      <c r="G100" s="17">
        <f t="shared" si="6"/>
        <v>0.02690972222222221</v>
      </c>
      <c r="H100" s="18">
        <v>7</v>
      </c>
      <c r="I100" s="19">
        <f t="shared" si="7"/>
        <v>0.03177083333333332</v>
      </c>
      <c r="J100" s="18">
        <v>3</v>
      </c>
    </row>
    <row r="101" spans="1:10" ht="12.75">
      <c r="A101" s="14">
        <v>4</v>
      </c>
      <c r="B101" s="15" t="s">
        <v>134</v>
      </c>
      <c r="C101" s="15" t="s">
        <v>67</v>
      </c>
      <c r="D101" s="15" t="s">
        <v>19</v>
      </c>
      <c r="E101" s="16">
        <v>0.5993055555555555</v>
      </c>
      <c r="F101" s="4">
        <v>0.6230208333333334</v>
      </c>
      <c r="G101" s="17">
        <f t="shared" si="6"/>
        <v>0.02371527777777782</v>
      </c>
      <c r="H101" s="18">
        <v>12</v>
      </c>
      <c r="I101" s="19">
        <f t="shared" si="7"/>
        <v>0.03204861111111115</v>
      </c>
      <c r="J101" s="18">
        <v>4</v>
      </c>
    </row>
    <row r="102" spans="1:10" ht="12.75">
      <c r="A102" s="14">
        <v>5</v>
      </c>
      <c r="B102" s="15" t="s">
        <v>136</v>
      </c>
      <c r="C102" s="15" t="s">
        <v>67</v>
      </c>
      <c r="D102" s="15" t="s">
        <v>29</v>
      </c>
      <c r="E102" s="16">
        <v>0.6006944444444444</v>
      </c>
      <c r="F102" s="4">
        <v>0.6265277777777778</v>
      </c>
      <c r="G102" s="17">
        <f t="shared" si="6"/>
        <v>0.025833333333333375</v>
      </c>
      <c r="H102" s="18">
        <v>10</v>
      </c>
      <c r="I102" s="19">
        <f t="shared" si="7"/>
        <v>0.03277777777777782</v>
      </c>
      <c r="J102" s="18">
        <v>5</v>
      </c>
    </row>
    <row r="103" spans="1:10" ht="12.75">
      <c r="A103" s="14">
        <v>6</v>
      </c>
      <c r="B103" s="15" t="s">
        <v>137</v>
      </c>
      <c r="C103" s="15" t="s">
        <v>138</v>
      </c>
      <c r="D103" s="15" t="s">
        <v>121</v>
      </c>
      <c r="E103" s="16">
        <v>0.6020833333333333</v>
      </c>
      <c r="F103" s="4">
        <v>0.635462962962963</v>
      </c>
      <c r="G103" s="17">
        <f t="shared" si="6"/>
        <v>0.033379629629629703</v>
      </c>
      <c r="H103" s="18">
        <v>0</v>
      </c>
      <c r="I103" s="19">
        <f t="shared" si="7"/>
        <v>0.033379629629629703</v>
      </c>
      <c r="J103" s="18">
        <v>6</v>
      </c>
    </row>
    <row r="104" spans="1:10" ht="12.75">
      <c r="A104" s="14">
        <v>7</v>
      </c>
      <c r="B104" s="15" t="s">
        <v>145</v>
      </c>
      <c r="C104" s="15" t="s">
        <v>94</v>
      </c>
      <c r="D104" s="15" t="s">
        <v>116</v>
      </c>
      <c r="E104" s="16">
        <v>0.607638888888889</v>
      </c>
      <c r="F104" s="4">
        <v>0.635636574074074</v>
      </c>
      <c r="G104" s="17">
        <f t="shared" si="6"/>
        <v>0.027997685185185084</v>
      </c>
      <c r="H104" s="18">
        <v>9</v>
      </c>
      <c r="I104" s="19">
        <f t="shared" si="7"/>
        <v>0.03424768518518508</v>
      </c>
      <c r="J104" s="18">
        <v>7</v>
      </c>
    </row>
    <row r="105" spans="1:10" ht="12.75">
      <c r="A105" s="14">
        <v>8</v>
      </c>
      <c r="B105" s="15" t="s">
        <v>135</v>
      </c>
      <c r="C105" s="15" t="s">
        <v>70</v>
      </c>
      <c r="D105" s="15" t="s">
        <v>22</v>
      </c>
      <c r="E105" s="16">
        <v>0.6</v>
      </c>
      <c r="F105" s="4">
        <v>0.6285069444444444</v>
      </c>
      <c r="G105" s="17">
        <f t="shared" si="6"/>
        <v>0.02850694444444446</v>
      </c>
      <c r="H105" s="18">
        <v>12</v>
      </c>
      <c r="I105" s="19">
        <f t="shared" si="7"/>
        <v>0.03684027777777779</v>
      </c>
      <c r="J105" s="18">
        <v>8</v>
      </c>
    </row>
    <row r="106" spans="1:10" ht="12.75">
      <c r="A106" s="14">
        <v>9</v>
      </c>
      <c r="B106" s="15" t="s">
        <v>93</v>
      </c>
      <c r="C106" s="15" t="s">
        <v>138</v>
      </c>
      <c r="D106" s="15" t="s">
        <v>29</v>
      </c>
      <c r="E106" s="16">
        <v>0.6048611111111112</v>
      </c>
      <c r="F106" s="4">
        <v>0.6403587962962963</v>
      </c>
      <c r="G106" s="17">
        <f t="shared" si="6"/>
        <v>0.035497685185185146</v>
      </c>
      <c r="H106" s="18">
        <v>7</v>
      </c>
      <c r="I106" s="19">
        <f t="shared" si="7"/>
        <v>0.040358796296296254</v>
      </c>
      <c r="J106" s="18">
        <v>9</v>
      </c>
    </row>
    <row r="107" spans="1:10" ht="12.75">
      <c r="A107" s="14">
        <v>10</v>
      </c>
      <c r="B107" s="15" t="s">
        <v>139</v>
      </c>
      <c r="C107" s="15" t="s">
        <v>140</v>
      </c>
      <c r="D107" s="15" t="s">
        <v>101</v>
      </c>
      <c r="E107" s="16">
        <v>0.6027777777777777</v>
      </c>
      <c r="F107" s="4">
        <v>0.6393981481481482</v>
      </c>
      <c r="G107" s="17">
        <f t="shared" si="6"/>
        <v>0.03662037037037047</v>
      </c>
      <c r="H107" s="18">
        <v>14</v>
      </c>
      <c r="I107" s="19">
        <f t="shared" si="7"/>
        <v>0.04634259259259269</v>
      </c>
      <c r="J107" s="18">
        <v>10</v>
      </c>
    </row>
    <row r="108" spans="1:10" ht="12.75">
      <c r="A108" s="14">
        <v>11</v>
      </c>
      <c r="B108" s="15" t="s">
        <v>132</v>
      </c>
      <c r="C108" s="15" t="s">
        <v>133</v>
      </c>
      <c r="D108" s="15" t="s">
        <v>98</v>
      </c>
      <c r="E108" s="16">
        <v>0.5986111111111111</v>
      </c>
      <c r="F108" s="4">
        <v>0.6330787037037037</v>
      </c>
      <c r="G108" s="17">
        <f t="shared" si="6"/>
        <v>0.03446759259259258</v>
      </c>
      <c r="H108" s="18">
        <v>21</v>
      </c>
      <c r="I108" s="19">
        <f t="shared" si="7"/>
        <v>0.049050925925925914</v>
      </c>
      <c r="J108" s="18">
        <v>11</v>
      </c>
    </row>
    <row r="109" spans="1:10" ht="12.75">
      <c r="A109" s="14">
        <v>12</v>
      </c>
      <c r="B109" s="15" t="s">
        <v>143</v>
      </c>
      <c r="C109" s="15" t="s">
        <v>138</v>
      </c>
      <c r="D109" s="15" t="s">
        <v>98</v>
      </c>
      <c r="E109" s="16">
        <v>0.6055555555555555</v>
      </c>
      <c r="F109" s="4">
        <v>0.6391435185185185</v>
      </c>
      <c r="G109" s="17">
        <f t="shared" si="6"/>
        <v>0.03358796296296296</v>
      </c>
      <c r="H109" s="18">
        <v>23</v>
      </c>
      <c r="I109" s="19">
        <f t="shared" si="7"/>
        <v>0.04956018518518518</v>
      </c>
      <c r="J109" s="18">
        <v>12</v>
      </c>
    </row>
    <row r="110" spans="1:10" ht="12.75">
      <c r="A110" s="14">
        <v>13</v>
      </c>
      <c r="B110" s="15" t="s">
        <v>92</v>
      </c>
      <c r="C110" s="15" t="s">
        <v>70</v>
      </c>
      <c r="D110" s="15" t="s">
        <v>7</v>
      </c>
      <c r="E110" s="16">
        <v>0.6013888888888889</v>
      </c>
      <c r="F110" s="4">
        <v>0.6382754629629629</v>
      </c>
      <c r="G110" s="17">
        <f t="shared" si="6"/>
        <v>0.03688657407407403</v>
      </c>
      <c r="H110" s="18">
        <v>22</v>
      </c>
      <c r="I110" s="19">
        <f t="shared" si="7"/>
        <v>0.05216435185185181</v>
      </c>
      <c r="J110" s="18">
        <v>13</v>
      </c>
    </row>
    <row r="111" spans="1:10" ht="12.75">
      <c r="A111" s="14">
        <v>14</v>
      </c>
      <c r="B111" s="15" t="s">
        <v>141</v>
      </c>
      <c r="C111" s="15" t="s">
        <v>142</v>
      </c>
      <c r="D111" s="15" t="s">
        <v>16</v>
      </c>
      <c r="E111" s="16">
        <v>0.6034722222222222</v>
      </c>
      <c r="F111" s="4">
        <v>0.624386574074074</v>
      </c>
      <c r="G111" s="17">
        <f t="shared" si="6"/>
        <v>0.020914351851851865</v>
      </c>
      <c r="H111" s="18"/>
      <c r="I111" s="19" t="s">
        <v>162</v>
      </c>
      <c r="J111" s="20"/>
    </row>
    <row r="114" spans="1:9" ht="25.5" customHeight="1">
      <c r="A114" s="24" t="s">
        <v>167</v>
      </c>
      <c r="B114" s="24"/>
      <c r="C114" s="24"/>
      <c r="D114" s="9"/>
      <c r="E114" s="7"/>
      <c r="F114" s="7"/>
      <c r="G114" s="9"/>
      <c r="H114" s="7"/>
      <c r="I114" s="7" t="s">
        <v>152</v>
      </c>
    </row>
  </sheetData>
  <sheetProtection/>
  <mergeCells count="7">
    <mergeCell ref="A1:J1"/>
    <mergeCell ref="A2:J2"/>
    <mergeCell ref="A4:J4"/>
    <mergeCell ref="A5:J5"/>
    <mergeCell ref="A6:J6"/>
    <mergeCell ref="H7:J7"/>
    <mergeCell ref="A114:C1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2" manualBreakCount="2">
    <brk id="45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2012-02-03T16:43:37Z</cp:lastPrinted>
  <dcterms:created xsi:type="dcterms:W3CDTF">2012-02-03T13:00:40Z</dcterms:created>
  <dcterms:modified xsi:type="dcterms:W3CDTF">2012-02-04T16:07:06Z</dcterms:modified>
  <cp:category/>
  <cp:version/>
  <cp:contentType/>
  <cp:contentStatus/>
</cp:coreProperties>
</file>