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90" yWindow="65251" windowWidth="9720" windowHeight="7320" activeTab="0"/>
  </bookViews>
  <sheets>
    <sheet name="Личные" sheetId="1" r:id="rId1"/>
    <sheet name="Командные" sheetId="2" r:id="rId2"/>
    <sheet name="Приказ, Положение, Условия" sheetId="3" r:id="rId3"/>
  </sheets>
  <definedNames/>
  <calcPr fullCalcOnLoad="1"/>
</workbook>
</file>

<file path=xl/sharedStrings.xml><?xml version="1.0" encoding="utf-8"?>
<sst xmlns="http://schemas.openxmlformats.org/spreadsheetml/2006/main" count="295" uniqueCount="66">
  <si>
    <t>фамилия, имя</t>
  </si>
  <si>
    <t>время старта             (S),          мин., сек.</t>
  </si>
  <si>
    <t>место участника</t>
  </si>
  <si>
    <t>время финиша  (F),     мин., сек.</t>
  </si>
  <si>
    <t>Попов Сергей</t>
  </si>
  <si>
    <t>Черкашин Денис</t>
  </si>
  <si>
    <t>Лужкова Людмила</t>
  </si>
  <si>
    <t>причина снятия (аннулирования) результата</t>
  </si>
  <si>
    <t>Гусельников Дмитрий</t>
  </si>
  <si>
    <t>Панкратов Антон</t>
  </si>
  <si>
    <t>разряд</t>
  </si>
  <si>
    <t>Главный судья          ____________  Безбородов А.А.</t>
  </si>
  <si>
    <t>№ забега</t>
  </si>
  <si>
    <t>Мишустин Святослав</t>
  </si>
  <si>
    <t>команда</t>
  </si>
  <si>
    <t>Броваренко Александра</t>
  </si>
  <si>
    <t>Безбородов Артем</t>
  </si>
  <si>
    <t>Безбородов Степан</t>
  </si>
  <si>
    <t>–</t>
  </si>
  <si>
    <t>Украина, Желтые Воды</t>
  </si>
  <si>
    <t>+</t>
  </si>
  <si>
    <t>шифры контрольных пунктов, взятых участником</t>
  </si>
  <si>
    <t>Открытые соревнования по спортивному ориентированию «Твой выбор», посвященные Дню молодого избирателя. Ориентирование по выбору бегом.</t>
  </si>
  <si>
    <t>20 марта 2011 г.                                                    г. Губкин, урочище «Орленок»</t>
  </si>
  <si>
    <t>персональный №</t>
  </si>
  <si>
    <t>Безбородов Дмитрий</t>
  </si>
  <si>
    <t>БГТУ, г. Белгород</t>
  </si>
  <si>
    <t>Сапрыкин Дмитрий</t>
  </si>
  <si>
    <t>СОШ № 2 с УИОП</t>
  </si>
  <si>
    <t>лицей № 5</t>
  </si>
  <si>
    <t>Помельникова Анастасия</t>
  </si>
  <si>
    <t>Шайхуллин Руслан</t>
  </si>
  <si>
    <t>1 ю</t>
  </si>
  <si>
    <t>Никитина Кристина</t>
  </si>
  <si>
    <t>Ракитянская Кристина</t>
  </si>
  <si>
    <t>СОШ № 13 с УИОП</t>
  </si>
  <si>
    <t>Шемяков Данил</t>
  </si>
  <si>
    <t>Чеботарев Влад</t>
  </si>
  <si>
    <t>Сепханян Сюзанна</t>
  </si>
  <si>
    <t>Агбалян Марианна</t>
  </si>
  <si>
    <t>Ждан Андрей</t>
  </si>
  <si>
    <t>Замараев Максим</t>
  </si>
  <si>
    <t>Гордиенко Артем</t>
  </si>
  <si>
    <t>Архангельская СОШ</t>
  </si>
  <si>
    <t>Карпова Наталья</t>
  </si>
  <si>
    <t>Воликова Татьяна</t>
  </si>
  <si>
    <t>3 ю</t>
  </si>
  <si>
    <t>число взятых контрольных пунктов</t>
  </si>
  <si>
    <t>результат снят: превышение КВ</t>
  </si>
  <si>
    <t>время, затраченное на прохождение дистанции                (T = F - S),         мин., сек.</t>
  </si>
  <si>
    <t>М избиратели (4,3 км, 8 КП)</t>
  </si>
  <si>
    <t>М 9–11 класс (4,3 км, 8 КП)</t>
  </si>
  <si>
    <t>М 5–8 класс (4,3 км, 8 КП)</t>
  </si>
  <si>
    <t>Ж избиратели (3,6 км, 8 КП)</t>
  </si>
  <si>
    <t>Ж 9–11 класс (3,6 км, 8 КП)</t>
  </si>
  <si>
    <t>Ж 5–8 класс (3,6 км, 8 КП)</t>
  </si>
  <si>
    <t>Протокол результатов командных соревнований</t>
  </si>
  <si>
    <t>Протокол результатов личных соревнований</t>
  </si>
  <si>
    <t>место команды</t>
  </si>
  <si>
    <t xml:space="preserve">сумма числа взятых КП лучшими членами команды </t>
  </si>
  <si>
    <t>число неснятых зачетных результатов лучших членов команды</t>
  </si>
  <si>
    <t>личные результаты двух лучших членов команды мужского пола и двух лучших членов команды женского пола без учета возраста (2 М + 2 Ж)</t>
  </si>
  <si>
    <t>командные результаты двух лучших членов команды мужского пола и двух лучших членов команды женского пола без учета возраста (2 М + 2 Ж)</t>
  </si>
  <si>
    <t>пол</t>
  </si>
  <si>
    <t>м</t>
  </si>
  <si>
    <t>ж</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</si>
</sst>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400]h:mm:ss\ AM/PM"/>
    <numFmt numFmtId="177" formatCode="dd/mm/yy\ h:mm;@"/>
    <numFmt numFmtId="178" formatCode="[$-FC19]d\ mmmm\ yyyy\ &quot;г.&quot;"/>
    <numFmt numFmtId="179" formatCode="h:mm:ss;@"/>
    <numFmt numFmtId="180" formatCode="h:mm;@"/>
    <numFmt numFmtId="181" formatCode="[h]:mm:ss;@"/>
  </numFmts>
  <fonts count="23">
    <font>
      <sz val="10"/>
      <name val="Arial"/>
      <family val="0"/>
    </font>
    <font>
      <b/>
      <sz val="10"/>
      <name val="Arial"/>
      <family val="2"/>
    </font>
    <font>
      <b/>
      <sz val="12"/>
      <name val="Arial"/>
      <family val="2"/>
    </font>
    <font>
      <b/>
      <sz val="18"/>
      <name val="Arial"/>
      <family val="2"/>
    </font>
    <font>
      <u val="single"/>
      <sz val="10"/>
      <color indexed="12"/>
      <name val="Arial"/>
      <family val="0"/>
    </font>
    <font>
      <u val="single"/>
      <sz val="10"/>
      <color indexed="36"/>
      <name val="Arial"/>
      <family val="0"/>
    </font>
    <font>
      <sz val="14"/>
      <name val="Arial"/>
      <family val="2"/>
    </font>
    <font>
      <b/>
      <sz val="14"/>
      <name val="Arial"/>
      <family val="2"/>
    </font>
    <font>
      <sz val="12"/>
      <name val="Arial"/>
      <family val="2"/>
    </font>
    <font>
      <sz val="12"/>
      <color indexed="8"/>
      <name val="Times New Roman"/>
      <family val="0"/>
    </font>
    <font>
      <b/>
      <sz val="12"/>
      <color indexed="8"/>
      <name val="Times New Roman"/>
      <family val="1"/>
    </font>
    <font>
      <sz val="14"/>
      <name val="Times New Roman"/>
      <family val="1"/>
    </font>
    <font>
      <b/>
      <sz val="20"/>
      <name val="Arial"/>
      <family val="2"/>
    </font>
    <font>
      <b/>
      <sz val="26"/>
      <color indexed="8"/>
      <name val="Times New Roman"/>
      <family val="1"/>
    </font>
    <font>
      <sz val="14"/>
      <color indexed="8"/>
      <name val="Times New Roman"/>
      <family val="0"/>
    </font>
    <font>
      <sz val="13"/>
      <color indexed="8"/>
      <name val="Times New Roman"/>
      <family val="0"/>
    </font>
    <font>
      <i/>
      <sz val="13"/>
      <color indexed="8"/>
      <name val="Times New Roman"/>
      <family val="0"/>
    </font>
    <font>
      <sz val="13"/>
      <color indexed="12"/>
      <name val="Times New Roman"/>
      <family val="0"/>
    </font>
    <font>
      <sz val="13"/>
      <color indexed="63"/>
      <name val="Times New Roman"/>
      <family val="0"/>
    </font>
    <font>
      <sz val="16"/>
      <color indexed="8"/>
      <name val="Times New Roman"/>
      <family val="0"/>
    </font>
    <font>
      <i/>
      <sz val="12"/>
      <color indexed="8"/>
      <name val="Times New Roman"/>
      <family val="0"/>
    </font>
    <font>
      <sz val="12"/>
      <color indexed="12"/>
      <name val="Times New Roman"/>
      <family val="0"/>
    </font>
    <font>
      <sz val="12"/>
      <color indexed="8"/>
      <name val="Symbol"/>
      <family val="0"/>
    </font>
  </fonts>
  <fills count="2">
    <fill>
      <patternFill/>
    </fill>
    <fill>
      <patternFill patternType="gray125"/>
    </fill>
  </fills>
  <borders count="46">
    <border>
      <left/>
      <right/>
      <top/>
      <bottom/>
      <diagonal/>
    </border>
    <border>
      <left style="thin"/>
      <right style="thin"/>
      <top style="thick"/>
      <bottom style="thick"/>
    </border>
    <border>
      <left style="thin"/>
      <right style="thick"/>
      <top style="thick"/>
      <bottom style="thick"/>
    </border>
    <border>
      <left style="thin"/>
      <right style="thin"/>
      <top style="thin"/>
      <bottom style="thin"/>
    </border>
    <border>
      <left style="thin"/>
      <right>
        <color indexed="63"/>
      </right>
      <top style="thick"/>
      <bottom style="thick"/>
    </border>
    <border>
      <left>
        <color indexed="63"/>
      </left>
      <right>
        <color indexed="63"/>
      </right>
      <top>
        <color indexed="63"/>
      </top>
      <bottom style="thick"/>
    </border>
    <border>
      <left style="thin"/>
      <right style="thin"/>
      <top style="thin"/>
      <bottom style="thick"/>
    </border>
    <border>
      <left>
        <color indexed="63"/>
      </left>
      <right>
        <color indexed="63"/>
      </right>
      <top style="thick"/>
      <bottom style="thin"/>
    </border>
    <border>
      <left>
        <color indexed="63"/>
      </left>
      <right style="thick"/>
      <top style="thick"/>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style="thin"/>
      <top style="thin"/>
      <bottom style="thin"/>
    </border>
    <border>
      <left style="thick"/>
      <right style="thin"/>
      <top>
        <color indexed="63"/>
      </top>
      <bottom style="thin"/>
    </border>
    <border>
      <left style="thick"/>
      <right style="thin"/>
      <top style="thick"/>
      <bottom style="thick"/>
    </border>
    <border>
      <left style="thin"/>
      <right style="thick"/>
      <top style="thin"/>
      <bottom style="thin"/>
    </border>
    <border>
      <left style="thick"/>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color indexed="63"/>
      </top>
      <bottom style="thin"/>
    </border>
    <border>
      <left style="thin"/>
      <right style="thick"/>
      <top>
        <color indexed="63"/>
      </top>
      <bottom style="thin"/>
    </border>
    <border>
      <left style="thin"/>
      <right>
        <color indexed="63"/>
      </right>
      <top style="thick"/>
      <bottom style="thin"/>
    </border>
    <border>
      <left style="thin"/>
      <right>
        <color indexed="63"/>
      </right>
      <top style="thin"/>
      <bottom style="thick"/>
    </border>
    <border>
      <left style="thin"/>
      <right>
        <color indexed="63"/>
      </right>
      <top>
        <color indexed="63"/>
      </top>
      <bottom style="thin"/>
    </border>
    <border>
      <left style="thick"/>
      <right style="thin"/>
      <top style="thin"/>
      <bottom>
        <color indexed="63"/>
      </bottom>
    </border>
    <border>
      <left>
        <color indexed="63"/>
      </left>
      <right>
        <color indexed="63"/>
      </right>
      <top style="thick"/>
      <bottom style="thick"/>
    </border>
    <border>
      <left style="thin"/>
      <right style="thick"/>
      <top style="thick"/>
      <bottom>
        <color indexed="63"/>
      </bottom>
    </border>
    <border>
      <left style="thin"/>
      <right style="thick"/>
      <top style="thin"/>
      <bottom>
        <color indexed="63"/>
      </bottom>
    </border>
    <border>
      <left>
        <color indexed="63"/>
      </left>
      <right>
        <color indexed="63"/>
      </right>
      <top style="thin"/>
      <bottom style="thick"/>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style="thick"/>
    </border>
    <border>
      <left>
        <color indexed="63"/>
      </left>
      <right style="thick"/>
      <top style="thick"/>
      <bottom style="thick"/>
    </border>
    <border>
      <left style="thick"/>
      <right style="thick"/>
      <top style="thick"/>
      <bottom>
        <color indexed="63"/>
      </bottom>
    </border>
    <border>
      <left style="thick"/>
      <right style="thick"/>
      <top>
        <color indexed="63"/>
      </top>
      <bottom style="thick"/>
    </border>
    <border>
      <left>
        <color indexed="63"/>
      </left>
      <right style="thin"/>
      <top style="thick"/>
      <bottom>
        <color indexed="63"/>
      </bottom>
    </border>
    <border>
      <left>
        <color indexed="63"/>
      </left>
      <right style="thin"/>
      <top>
        <color indexed="63"/>
      </top>
      <bottom style="thick"/>
    </border>
    <border>
      <left style="thin"/>
      <right style="thick"/>
      <top>
        <color indexed="63"/>
      </top>
      <bottom style="thick"/>
    </border>
    <border>
      <left>
        <color indexed="63"/>
      </left>
      <right style="thin"/>
      <top>
        <color indexed="63"/>
      </top>
      <bottom>
        <color indexed="63"/>
      </bottom>
    </border>
    <border>
      <left style="thin"/>
      <right style="thick"/>
      <top>
        <color indexed="63"/>
      </top>
      <bottom>
        <color indexed="63"/>
      </bottom>
    </border>
    <border>
      <left style="thin"/>
      <right style="thin"/>
      <top>
        <color indexed="63"/>
      </top>
      <bottom>
        <color indexed="63"/>
      </bottom>
    </border>
    <border>
      <left style="thin"/>
      <right style="thin"/>
      <top>
        <color indexed="63"/>
      </top>
      <bottom style="thick"/>
    </border>
    <border>
      <left style="thin"/>
      <right style="thin"/>
      <top style="thick"/>
      <bottom>
        <color indexed="63"/>
      </bottom>
    </border>
    <border>
      <left style="thick"/>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6">
    <xf numFmtId="0" fontId="0" fillId="0" borderId="0" xfId="0" applyAlignment="1">
      <alignment/>
    </xf>
    <xf numFmtId="0" fontId="1"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2"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2" fontId="1" fillId="0" borderId="1" xfId="0" applyNumberFormat="1" applyFont="1" applyFill="1" applyBorder="1" applyAlignment="1">
      <alignment horizontal="center" vertical="center" wrapText="1"/>
    </xf>
    <xf numFmtId="2" fontId="0" fillId="0" borderId="0" xfId="0" applyNumberFormat="1" applyFont="1" applyAlignment="1">
      <alignment horizontal="center"/>
    </xf>
    <xf numFmtId="0" fontId="2" fillId="0" borderId="0" xfId="0" applyFont="1" applyFill="1" applyBorder="1" applyAlignment="1">
      <alignment horizontal="left" vertical="center"/>
    </xf>
    <xf numFmtId="1" fontId="8" fillId="0" borderId="0" xfId="0" applyNumberFormat="1" applyFont="1" applyFill="1" applyBorder="1" applyAlignment="1">
      <alignment horizontal="center" vertical="center"/>
    </xf>
    <xf numFmtId="0" fontId="2" fillId="0" borderId="0" xfId="0" applyFont="1" applyAlignment="1">
      <alignment horizontal="left"/>
    </xf>
    <xf numFmtId="0" fontId="0" fillId="0" borderId="0" xfId="0" applyFont="1" applyBorder="1" applyAlignment="1">
      <alignment horizontal="center" vertical="center" wrapText="1"/>
    </xf>
    <xf numFmtId="0" fontId="0" fillId="0" borderId="3" xfId="0" applyFont="1" applyFill="1" applyBorder="1" applyAlignment="1">
      <alignment horizontal="center" vertical="center" wrapText="1"/>
    </xf>
    <xf numFmtId="0" fontId="2" fillId="0" borderId="0" xfId="0" applyFont="1" applyBorder="1" applyAlignment="1">
      <alignment horizontal="left" vertical="top" wrapText="1"/>
    </xf>
    <xf numFmtId="0" fontId="1" fillId="0" borderId="4" xfId="0" applyFont="1" applyFill="1" applyBorder="1" applyAlignment="1">
      <alignment horizontal="center" vertical="center" wrapText="1"/>
    </xf>
    <xf numFmtId="0" fontId="7" fillId="0" borderId="0" xfId="0" applyFont="1" applyFill="1" applyAlignment="1">
      <alignment vertical="top" wrapText="1"/>
    </xf>
    <xf numFmtId="0" fontId="6" fillId="0" borderId="0" xfId="0" applyFont="1" applyFill="1" applyAlignment="1">
      <alignment vertical="top" wrapText="1"/>
    </xf>
    <xf numFmtId="0" fontId="2" fillId="0" borderId="5" xfId="0" applyFont="1" applyBorder="1" applyAlignment="1">
      <alignment vertical="top" wrapText="1"/>
    </xf>
    <xf numFmtId="0" fontId="0" fillId="0" borderId="6" xfId="0" applyFont="1" applyFill="1" applyBorder="1" applyAlignment="1">
      <alignment horizontal="center" vertical="center" wrapText="1"/>
    </xf>
    <xf numFmtId="2" fontId="0"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2" fillId="0" borderId="5" xfId="0" applyFont="1" applyBorder="1" applyAlignment="1">
      <alignment horizontal="center" vertical="top" wrapText="1"/>
    </xf>
    <xf numFmtId="2" fontId="0" fillId="0" borderId="3" xfId="0" applyNumberFormat="1" applyFont="1" applyFill="1" applyBorder="1" applyAlignment="1">
      <alignment horizontal="left" vertical="center"/>
    </xf>
    <xf numFmtId="0" fontId="1" fillId="0" borderId="7" xfId="0" applyFont="1" applyFill="1" applyBorder="1" applyAlignment="1">
      <alignment horizontal="center" vertical="center" wrapText="1"/>
    </xf>
    <xf numFmtId="2" fontId="0" fillId="0" borderId="7" xfId="0" applyNumberFormat="1" applyFont="1" applyFill="1" applyBorder="1" applyAlignment="1">
      <alignment horizontal="center" vertical="center"/>
    </xf>
    <xf numFmtId="2" fontId="1" fillId="0" borderId="7"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2" fontId="0" fillId="0" borderId="9" xfId="0" applyNumberFormat="1"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vertical="center"/>
    </xf>
    <xf numFmtId="0" fontId="11" fillId="0" borderId="3" xfId="0" applyFont="1" applyBorder="1" applyAlignment="1">
      <alignment horizontal="center"/>
    </xf>
    <xf numFmtId="0" fontId="11" fillId="0" borderId="6" xfId="0" applyFont="1" applyBorder="1" applyAlignment="1">
      <alignment horizontal="center"/>
    </xf>
    <xf numFmtId="2" fontId="0" fillId="0" borderId="6" xfId="0" applyNumberFormat="1" applyFont="1" applyFill="1" applyBorder="1" applyAlignment="1">
      <alignment horizontal="left" vertical="center"/>
    </xf>
    <xf numFmtId="0" fontId="3" fillId="0" borderId="12" xfId="0" applyFont="1" applyFill="1" applyBorder="1" applyAlignment="1">
      <alignment vertical="center"/>
    </xf>
    <xf numFmtId="0" fontId="0" fillId="0" borderId="0" xfId="0" applyFont="1" applyFill="1" applyAlignment="1">
      <alignment/>
    </xf>
    <xf numFmtId="0" fontId="3" fillId="0" borderId="13" xfId="0" applyFont="1" applyFill="1" applyBorder="1" applyAlignment="1">
      <alignment horizontal="left" vertical="center"/>
    </xf>
    <xf numFmtId="0" fontId="1" fillId="0" borderId="14" xfId="0" applyFont="1" applyFill="1" applyBorder="1" applyAlignment="1">
      <alignment horizontal="center" vertical="center"/>
    </xf>
    <xf numFmtId="0" fontId="12" fillId="0" borderId="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7" xfId="0" applyFont="1" applyBorder="1" applyAlignment="1">
      <alignment horizontal="center" vertical="center" wrapText="1"/>
    </xf>
    <xf numFmtId="0" fontId="7" fillId="0" borderId="0" xfId="0" applyNumberFormat="1" applyFont="1" applyFill="1" applyAlignment="1">
      <alignment horizontal="center" vertical="top" wrapText="1"/>
    </xf>
    <xf numFmtId="0" fontId="6" fillId="0" borderId="0" xfId="0" applyNumberFormat="1" applyFont="1" applyFill="1" applyAlignment="1">
      <alignment horizontal="center" vertical="top" wrapText="1"/>
    </xf>
    <xf numFmtId="0" fontId="2" fillId="0" borderId="0" xfId="0" applyNumberFormat="1" applyFont="1" applyBorder="1" applyAlignment="1">
      <alignment vertical="top" wrapText="1"/>
    </xf>
    <xf numFmtId="0" fontId="1" fillId="0" borderId="4"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0" xfId="0" applyNumberFormat="1" applyFont="1" applyAlignment="1">
      <alignment horizontal="center"/>
    </xf>
    <xf numFmtId="0" fontId="2"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2" fillId="0" borderId="0" xfId="0" applyNumberFormat="1" applyFont="1" applyAlignment="1">
      <alignment horizontal="left"/>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2" fillId="0" borderId="24" xfId="0" applyFont="1" applyBorder="1" applyAlignment="1">
      <alignment horizontal="center" vertical="center" wrapText="1"/>
    </xf>
    <xf numFmtId="0" fontId="2" fillId="0" borderId="25" xfId="0" applyFont="1" applyBorder="1" applyAlignment="1">
      <alignment horizontal="center" vertical="center" wrapText="1"/>
    </xf>
    <xf numFmtId="2" fontId="0" fillId="0" borderId="3" xfId="0" applyNumberFormat="1" applyFont="1" applyFill="1" applyBorder="1" applyAlignment="1">
      <alignment horizontal="center" vertical="center" wrapText="1"/>
    </xf>
    <xf numFmtId="2" fontId="0" fillId="0" borderId="0" xfId="0" applyNumberFormat="1" applyFont="1" applyFill="1" applyAlignment="1">
      <alignment horizontal="center"/>
    </xf>
    <xf numFmtId="0" fontId="2" fillId="0" borderId="0" xfId="0" applyFont="1" applyFill="1" applyAlignment="1">
      <alignment horizontal="left"/>
    </xf>
    <xf numFmtId="0" fontId="0" fillId="0" borderId="12" xfId="0" applyFont="1" applyFill="1" applyBorder="1" applyAlignment="1">
      <alignment horizontal="left" vertical="center"/>
    </xf>
    <xf numFmtId="0" fontId="0" fillId="0" borderId="16" xfId="0" applyFont="1" applyFill="1" applyBorder="1" applyAlignment="1">
      <alignment horizontal="left" vertical="center"/>
    </xf>
    <xf numFmtId="0" fontId="0" fillId="0" borderId="13"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26" xfId="0" applyFont="1" applyFill="1" applyBorder="1" applyAlignment="1">
      <alignment horizontal="left" vertical="center"/>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1" fillId="0" borderId="27"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1" fillId="0" borderId="28" xfId="0" applyFont="1" applyFill="1" applyBorder="1" applyAlignment="1">
      <alignment horizontal="center" vertical="center" wrapText="1"/>
    </xf>
    <xf numFmtId="0" fontId="0" fillId="0" borderId="20"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Alignment="1">
      <alignment horizontal="center"/>
    </xf>
    <xf numFmtId="0" fontId="1" fillId="0" borderId="0" xfId="0" applyFont="1" applyAlignment="1">
      <alignment horizontal="center"/>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22" xfId="0" applyFont="1" applyFill="1" applyBorder="1" applyAlignment="1">
      <alignment horizontal="center" vertical="center"/>
    </xf>
    <xf numFmtId="0" fontId="0" fillId="0" borderId="0" xfId="0" applyNumberFormat="1" applyFont="1" applyFill="1" applyAlignment="1">
      <alignment horizontal="center"/>
    </xf>
    <xf numFmtId="0" fontId="0" fillId="0" borderId="3"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 fillId="0" borderId="3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4" xfId="0" applyFont="1" applyBorder="1" applyAlignment="1">
      <alignment horizontal="center" vertical="center" wrapText="1"/>
    </xf>
    <xf numFmtId="0" fontId="7" fillId="0" borderId="0" xfId="0" applyFont="1" applyFill="1" applyAlignment="1">
      <alignment horizontal="center" vertical="top" wrapText="1"/>
    </xf>
    <xf numFmtId="0" fontId="6" fillId="0" borderId="0" xfId="0" applyFont="1" applyFill="1" applyAlignment="1">
      <alignment horizontal="center" vertical="top"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12" fillId="0" borderId="28" xfId="0" applyNumberFormat="1" applyFont="1" applyFill="1" applyBorder="1" applyAlignment="1">
      <alignment horizontal="center" vertical="center"/>
    </xf>
    <xf numFmtId="0" fontId="12" fillId="0" borderId="39"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12" fillId="0" borderId="41"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1" fillId="0" borderId="45" xfId="0" applyFont="1" applyFill="1" applyBorder="1" applyAlignment="1">
      <alignment horizontal="center" vertical="center" wrapText="1"/>
    </xf>
    <xf numFmtId="0" fontId="3" fillId="0" borderId="18" xfId="0" applyFont="1" applyFill="1" applyBorder="1" applyAlignment="1">
      <alignment horizontal="left" vertical="center"/>
    </xf>
    <xf numFmtId="0" fontId="1" fillId="0" borderId="17" xfId="0" applyFont="1" applyFill="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2</xdr:col>
      <xdr:colOff>0</xdr:colOff>
      <xdr:row>5</xdr:row>
      <xdr:rowOff>0</xdr:rowOff>
    </xdr:to>
    <xdr:sp>
      <xdr:nvSpPr>
        <xdr:cNvPr id="1" name="AutoShape 6"/>
        <xdr:cNvSpPr>
          <a:spLocks/>
        </xdr:cNvSpPr>
      </xdr:nvSpPr>
      <xdr:spPr>
        <a:xfrm>
          <a:off x="1504950" y="23336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5</xdr:row>
      <xdr:rowOff>0</xdr:rowOff>
    </xdr:from>
    <xdr:to>
      <xdr:col>2</xdr:col>
      <xdr:colOff>0</xdr:colOff>
      <xdr:row>5</xdr:row>
      <xdr:rowOff>0</xdr:rowOff>
    </xdr:to>
    <xdr:sp>
      <xdr:nvSpPr>
        <xdr:cNvPr id="2" name="AutoShape 9"/>
        <xdr:cNvSpPr>
          <a:spLocks/>
        </xdr:cNvSpPr>
      </xdr:nvSpPr>
      <xdr:spPr>
        <a:xfrm>
          <a:off x="1504950" y="23336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5</xdr:row>
      <xdr:rowOff>0</xdr:rowOff>
    </xdr:from>
    <xdr:to>
      <xdr:col>2</xdr:col>
      <xdr:colOff>0</xdr:colOff>
      <xdr:row>5</xdr:row>
      <xdr:rowOff>0</xdr:rowOff>
    </xdr:to>
    <xdr:sp>
      <xdr:nvSpPr>
        <xdr:cNvPr id="3" name="AutoShape 11"/>
        <xdr:cNvSpPr>
          <a:spLocks/>
        </xdr:cNvSpPr>
      </xdr:nvSpPr>
      <xdr:spPr>
        <a:xfrm>
          <a:off x="1504950" y="23336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10</xdr:row>
      <xdr:rowOff>0</xdr:rowOff>
    </xdr:from>
    <xdr:to>
      <xdr:col>2</xdr:col>
      <xdr:colOff>0</xdr:colOff>
      <xdr:row>10</xdr:row>
      <xdr:rowOff>0</xdr:rowOff>
    </xdr:to>
    <xdr:sp>
      <xdr:nvSpPr>
        <xdr:cNvPr id="4" name="AutoShape 14"/>
        <xdr:cNvSpPr>
          <a:spLocks/>
        </xdr:cNvSpPr>
      </xdr:nvSpPr>
      <xdr:spPr>
        <a:xfrm>
          <a:off x="1504950" y="346710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11</xdr:row>
      <xdr:rowOff>0</xdr:rowOff>
    </xdr:from>
    <xdr:to>
      <xdr:col>2</xdr:col>
      <xdr:colOff>0</xdr:colOff>
      <xdr:row>11</xdr:row>
      <xdr:rowOff>0</xdr:rowOff>
    </xdr:to>
    <xdr:sp>
      <xdr:nvSpPr>
        <xdr:cNvPr id="5" name="AutoShape 15"/>
        <xdr:cNvSpPr>
          <a:spLocks/>
        </xdr:cNvSpPr>
      </xdr:nvSpPr>
      <xdr:spPr>
        <a:xfrm>
          <a:off x="1504950" y="36290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15</xdr:row>
      <xdr:rowOff>0</xdr:rowOff>
    </xdr:from>
    <xdr:to>
      <xdr:col>2</xdr:col>
      <xdr:colOff>0</xdr:colOff>
      <xdr:row>15</xdr:row>
      <xdr:rowOff>0</xdr:rowOff>
    </xdr:to>
    <xdr:sp>
      <xdr:nvSpPr>
        <xdr:cNvPr id="6" name="AutoShape 16"/>
        <xdr:cNvSpPr>
          <a:spLocks/>
        </xdr:cNvSpPr>
      </xdr:nvSpPr>
      <xdr:spPr>
        <a:xfrm>
          <a:off x="1504950" y="44386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15</xdr:row>
      <xdr:rowOff>0</xdr:rowOff>
    </xdr:from>
    <xdr:to>
      <xdr:col>2</xdr:col>
      <xdr:colOff>0</xdr:colOff>
      <xdr:row>15</xdr:row>
      <xdr:rowOff>0</xdr:rowOff>
    </xdr:to>
    <xdr:sp>
      <xdr:nvSpPr>
        <xdr:cNvPr id="7" name="AutoShape 17"/>
        <xdr:cNvSpPr>
          <a:spLocks/>
        </xdr:cNvSpPr>
      </xdr:nvSpPr>
      <xdr:spPr>
        <a:xfrm>
          <a:off x="1504950" y="44386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8" name="AutoShape 18"/>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11</xdr:row>
      <xdr:rowOff>0</xdr:rowOff>
    </xdr:from>
    <xdr:to>
      <xdr:col>2</xdr:col>
      <xdr:colOff>0</xdr:colOff>
      <xdr:row>11</xdr:row>
      <xdr:rowOff>0</xdr:rowOff>
    </xdr:to>
    <xdr:sp>
      <xdr:nvSpPr>
        <xdr:cNvPr id="9" name="AutoShape 19"/>
        <xdr:cNvSpPr>
          <a:spLocks/>
        </xdr:cNvSpPr>
      </xdr:nvSpPr>
      <xdr:spPr>
        <a:xfrm>
          <a:off x="1504950" y="36290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13</xdr:row>
      <xdr:rowOff>0</xdr:rowOff>
    </xdr:from>
    <xdr:to>
      <xdr:col>2</xdr:col>
      <xdr:colOff>0</xdr:colOff>
      <xdr:row>13</xdr:row>
      <xdr:rowOff>0</xdr:rowOff>
    </xdr:to>
    <xdr:sp>
      <xdr:nvSpPr>
        <xdr:cNvPr id="10" name="AutoShape 20"/>
        <xdr:cNvSpPr>
          <a:spLocks/>
        </xdr:cNvSpPr>
      </xdr:nvSpPr>
      <xdr:spPr>
        <a:xfrm>
          <a:off x="1504950" y="411480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11" name="AutoShape 21"/>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20</xdr:row>
      <xdr:rowOff>0</xdr:rowOff>
    </xdr:from>
    <xdr:to>
      <xdr:col>2</xdr:col>
      <xdr:colOff>0</xdr:colOff>
      <xdr:row>20</xdr:row>
      <xdr:rowOff>0</xdr:rowOff>
    </xdr:to>
    <xdr:sp>
      <xdr:nvSpPr>
        <xdr:cNvPr id="12" name="AutoShape 22"/>
        <xdr:cNvSpPr>
          <a:spLocks/>
        </xdr:cNvSpPr>
      </xdr:nvSpPr>
      <xdr:spPr>
        <a:xfrm>
          <a:off x="1504950" y="52482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13" name="AutoShape 23"/>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14" name="AutoShape 24"/>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15" name="AutoShape 25"/>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16" name="AutoShape 26"/>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17" name="AutoShape 27"/>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18" name="AutoShape 28"/>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19" name="AutoShape 29"/>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16</xdr:row>
      <xdr:rowOff>0</xdr:rowOff>
    </xdr:from>
    <xdr:to>
      <xdr:col>2</xdr:col>
      <xdr:colOff>0</xdr:colOff>
      <xdr:row>16</xdr:row>
      <xdr:rowOff>0</xdr:rowOff>
    </xdr:to>
    <xdr:sp>
      <xdr:nvSpPr>
        <xdr:cNvPr id="20" name="AutoShape 30"/>
        <xdr:cNvSpPr>
          <a:spLocks/>
        </xdr:cNvSpPr>
      </xdr:nvSpPr>
      <xdr:spPr>
        <a:xfrm>
          <a:off x="1504950" y="46005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1" name="AutoShape 31"/>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2" name="AutoShape 32"/>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3" name="AutoShape 33"/>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4" name="AutoShape 34"/>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5" name="AutoShape 35"/>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6" name="AutoShape 36"/>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7" name="AutoShape 37"/>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8" name="AutoShape 38"/>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29" name="AutoShape 39"/>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30" name="AutoShape 40"/>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31" name="AutoShape 41"/>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32" name="AutoShape 42"/>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33" name="AutoShape 43"/>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23</xdr:row>
      <xdr:rowOff>0</xdr:rowOff>
    </xdr:from>
    <xdr:to>
      <xdr:col>2</xdr:col>
      <xdr:colOff>0</xdr:colOff>
      <xdr:row>23</xdr:row>
      <xdr:rowOff>0</xdr:rowOff>
    </xdr:to>
    <xdr:sp>
      <xdr:nvSpPr>
        <xdr:cNvPr id="34" name="AutoShape 44"/>
        <xdr:cNvSpPr>
          <a:spLocks/>
        </xdr:cNvSpPr>
      </xdr:nvSpPr>
      <xdr:spPr>
        <a:xfrm>
          <a:off x="1504950" y="57340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25</xdr:row>
      <xdr:rowOff>0</xdr:rowOff>
    </xdr:from>
    <xdr:to>
      <xdr:col>2</xdr:col>
      <xdr:colOff>0</xdr:colOff>
      <xdr:row>25</xdr:row>
      <xdr:rowOff>0</xdr:rowOff>
    </xdr:to>
    <xdr:sp>
      <xdr:nvSpPr>
        <xdr:cNvPr id="35" name="AutoShape 45"/>
        <xdr:cNvSpPr>
          <a:spLocks/>
        </xdr:cNvSpPr>
      </xdr:nvSpPr>
      <xdr:spPr>
        <a:xfrm>
          <a:off x="1504950" y="62198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26</xdr:row>
      <xdr:rowOff>0</xdr:rowOff>
    </xdr:from>
    <xdr:to>
      <xdr:col>2</xdr:col>
      <xdr:colOff>0</xdr:colOff>
      <xdr:row>26</xdr:row>
      <xdr:rowOff>0</xdr:rowOff>
    </xdr:to>
    <xdr:sp>
      <xdr:nvSpPr>
        <xdr:cNvPr id="36" name="AutoShape 46"/>
        <xdr:cNvSpPr>
          <a:spLocks/>
        </xdr:cNvSpPr>
      </xdr:nvSpPr>
      <xdr:spPr>
        <a:xfrm>
          <a:off x="1504950" y="65436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37" name="AutoShape 47"/>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38" name="AutoShape 48"/>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39" name="AutoShape 49"/>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26</xdr:row>
      <xdr:rowOff>0</xdr:rowOff>
    </xdr:from>
    <xdr:to>
      <xdr:col>2</xdr:col>
      <xdr:colOff>0</xdr:colOff>
      <xdr:row>26</xdr:row>
      <xdr:rowOff>0</xdr:rowOff>
    </xdr:to>
    <xdr:sp>
      <xdr:nvSpPr>
        <xdr:cNvPr id="40" name="AutoShape 50"/>
        <xdr:cNvSpPr>
          <a:spLocks/>
        </xdr:cNvSpPr>
      </xdr:nvSpPr>
      <xdr:spPr>
        <a:xfrm>
          <a:off x="1504950" y="654367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41" name="AutoShape 52"/>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42" name="AutoShape 53"/>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43" name="AutoShape 54"/>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44" name="AutoShape 55"/>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45" name="AutoShape 56"/>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46" name="AutoShape 57"/>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47" name="AutoShape 58"/>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48" name="AutoShape 59"/>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49" name="AutoShape 60"/>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32</xdr:row>
      <xdr:rowOff>0</xdr:rowOff>
    </xdr:from>
    <xdr:to>
      <xdr:col>2</xdr:col>
      <xdr:colOff>0</xdr:colOff>
      <xdr:row>32</xdr:row>
      <xdr:rowOff>0</xdr:rowOff>
    </xdr:to>
    <xdr:sp>
      <xdr:nvSpPr>
        <xdr:cNvPr id="50" name="AutoShape 61"/>
        <xdr:cNvSpPr>
          <a:spLocks/>
        </xdr:cNvSpPr>
      </xdr:nvSpPr>
      <xdr:spPr>
        <a:xfrm>
          <a:off x="1504950" y="76771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1" name="AutoShape 62"/>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2" name="AutoShape 63"/>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3" name="AutoShape 64"/>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4" name="AutoShape 65"/>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5" name="AutoShape 66"/>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6" name="AutoShape 67"/>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7" name="AutoShape 68"/>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8" name="AutoShape 69"/>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59" name="AutoShape 70"/>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60" name="AutoShape 71"/>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61" name="AutoShape 72"/>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62" name="AutoShape 73"/>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63" name="AutoShape 74"/>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35</xdr:row>
      <xdr:rowOff>0</xdr:rowOff>
    </xdr:from>
    <xdr:to>
      <xdr:col>2</xdr:col>
      <xdr:colOff>0</xdr:colOff>
      <xdr:row>35</xdr:row>
      <xdr:rowOff>0</xdr:rowOff>
    </xdr:to>
    <xdr:sp>
      <xdr:nvSpPr>
        <xdr:cNvPr id="64" name="AutoShape 75"/>
        <xdr:cNvSpPr>
          <a:spLocks/>
        </xdr:cNvSpPr>
      </xdr:nvSpPr>
      <xdr:spPr>
        <a:xfrm>
          <a:off x="1504950" y="8162925"/>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4</xdr:col>
      <xdr:colOff>0</xdr:colOff>
      <xdr:row>16</xdr:row>
      <xdr:rowOff>0</xdr:rowOff>
    </xdr:from>
    <xdr:to>
      <xdr:col>5</xdr:col>
      <xdr:colOff>0</xdr:colOff>
      <xdr:row>16</xdr:row>
      <xdr:rowOff>0</xdr:rowOff>
    </xdr:to>
    <xdr:sp>
      <xdr:nvSpPr>
        <xdr:cNvPr id="65" name="AutoShape 77"/>
        <xdr:cNvSpPr>
          <a:spLocks/>
        </xdr:cNvSpPr>
      </xdr:nvSpPr>
      <xdr:spPr>
        <a:xfrm>
          <a:off x="3867150" y="4600575"/>
          <a:ext cx="47625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1</xdr:col>
      <xdr:colOff>0</xdr:colOff>
      <xdr:row>15</xdr:row>
      <xdr:rowOff>0</xdr:rowOff>
    </xdr:from>
    <xdr:to>
      <xdr:col>2</xdr:col>
      <xdr:colOff>0</xdr:colOff>
      <xdr:row>15</xdr:row>
      <xdr:rowOff>0</xdr:rowOff>
    </xdr:to>
    <xdr:sp>
      <xdr:nvSpPr>
        <xdr:cNvPr id="66" name="AutoShape 78"/>
        <xdr:cNvSpPr>
          <a:spLocks/>
        </xdr:cNvSpPr>
      </xdr:nvSpPr>
      <xdr:spPr>
        <a:xfrm>
          <a:off x="1504950" y="4438650"/>
          <a:ext cx="49530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4</xdr:col>
      <xdr:colOff>0</xdr:colOff>
      <xdr:row>15</xdr:row>
      <xdr:rowOff>0</xdr:rowOff>
    </xdr:from>
    <xdr:to>
      <xdr:col>5</xdr:col>
      <xdr:colOff>0</xdr:colOff>
      <xdr:row>15</xdr:row>
      <xdr:rowOff>0</xdr:rowOff>
    </xdr:to>
    <xdr:sp>
      <xdr:nvSpPr>
        <xdr:cNvPr id="67" name="AutoShape 79"/>
        <xdr:cNvSpPr>
          <a:spLocks/>
        </xdr:cNvSpPr>
      </xdr:nvSpPr>
      <xdr:spPr>
        <a:xfrm>
          <a:off x="3867150" y="4438650"/>
          <a:ext cx="47625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2533650" y="3609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7</xdr:row>
      <xdr:rowOff>0</xdr:rowOff>
    </xdr:from>
    <xdr:to>
      <xdr:col>2</xdr:col>
      <xdr:colOff>0</xdr:colOff>
      <xdr:row>7</xdr:row>
      <xdr:rowOff>0</xdr:rowOff>
    </xdr:to>
    <xdr:sp>
      <xdr:nvSpPr>
        <xdr:cNvPr id="2" name="AutoShape 2"/>
        <xdr:cNvSpPr>
          <a:spLocks/>
        </xdr:cNvSpPr>
      </xdr:nvSpPr>
      <xdr:spPr>
        <a:xfrm>
          <a:off x="2533650" y="3609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7</xdr:row>
      <xdr:rowOff>0</xdr:rowOff>
    </xdr:from>
    <xdr:to>
      <xdr:col>2</xdr:col>
      <xdr:colOff>0</xdr:colOff>
      <xdr:row>7</xdr:row>
      <xdr:rowOff>0</xdr:rowOff>
    </xdr:to>
    <xdr:sp>
      <xdr:nvSpPr>
        <xdr:cNvPr id="3" name="AutoShape 3"/>
        <xdr:cNvSpPr>
          <a:spLocks/>
        </xdr:cNvSpPr>
      </xdr:nvSpPr>
      <xdr:spPr>
        <a:xfrm>
          <a:off x="2533650" y="3609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17</xdr:row>
      <xdr:rowOff>0</xdr:rowOff>
    </xdr:from>
    <xdr:to>
      <xdr:col>2</xdr:col>
      <xdr:colOff>0</xdr:colOff>
      <xdr:row>17</xdr:row>
      <xdr:rowOff>0</xdr:rowOff>
    </xdr:to>
    <xdr:sp>
      <xdr:nvSpPr>
        <xdr:cNvPr id="4" name="AutoShape 4"/>
        <xdr:cNvSpPr>
          <a:spLocks/>
        </xdr:cNvSpPr>
      </xdr:nvSpPr>
      <xdr:spPr>
        <a:xfrm>
          <a:off x="2533650" y="7419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9</xdr:row>
      <xdr:rowOff>0</xdr:rowOff>
    </xdr:from>
    <xdr:to>
      <xdr:col>2</xdr:col>
      <xdr:colOff>0</xdr:colOff>
      <xdr:row>9</xdr:row>
      <xdr:rowOff>0</xdr:rowOff>
    </xdr:to>
    <xdr:sp>
      <xdr:nvSpPr>
        <xdr:cNvPr id="5" name="AutoShape 5"/>
        <xdr:cNvSpPr>
          <a:spLocks/>
        </xdr:cNvSpPr>
      </xdr:nvSpPr>
      <xdr:spPr>
        <a:xfrm>
          <a:off x="2533650" y="4371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6"/>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7" name="AutoShape 7"/>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8" name="AutoShape 8"/>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9</xdr:row>
      <xdr:rowOff>0</xdr:rowOff>
    </xdr:from>
    <xdr:to>
      <xdr:col>2</xdr:col>
      <xdr:colOff>0</xdr:colOff>
      <xdr:row>9</xdr:row>
      <xdr:rowOff>0</xdr:rowOff>
    </xdr:to>
    <xdr:sp>
      <xdr:nvSpPr>
        <xdr:cNvPr id="9" name="AutoShape 9"/>
        <xdr:cNvSpPr>
          <a:spLocks/>
        </xdr:cNvSpPr>
      </xdr:nvSpPr>
      <xdr:spPr>
        <a:xfrm>
          <a:off x="2533650" y="4371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10"/>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11" name="AutoShape 11"/>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2" name="AutoShape 12"/>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3" name="AutoShape 13"/>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4" name="AutoShape 14"/>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5" name="AutoShape 15"/>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6" name="AutoShape 16"/>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7" name="AutoShape 17"/>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8" name="AutoShape 18"/>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19" name="AutoShape 19"/>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20" name="AutoShape 20"/>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1" name="AutoShape 21"/>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2" name="AutoShape 22"/>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3" name="AutoShape 23"/>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4" name="AutoShape 24"/>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5" name="AutoShape 25"/>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6" name="AutoShape 26"/>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7" name="AutoShape 27"/>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8" name="AutoShape 28"/>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29" name="AutoShape 29"/>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30" name="AutoShape 30"/>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31" name="AutoShape 31"/>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32" name="AutoShape 32"/>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33" name="AutoShape 33"/>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34" name="AutoShape 34"/>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35" name="AutoShape 35"/>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36" name="AutoShape 36"/>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37" name="AutoShape 37"/>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38" name="AutoShape 38"/>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39" name="AutoShape 39"/>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40" name="AutoShape 40"/>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41" name="AutoShape 41"/>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42" name="AutoShape 42"/>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43" name="AutoShape 43"/>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44" name="AutoShape 44"/>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45" name="AutoShape 45"/>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46" name="AutoShape 46"/>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47" name="AutoShape 47"/>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48" name="AutoShape 48"/>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49" name="AutoShape 49"/>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12</xdr:row>
      <xdr:rowOff>0</xdr:rowOff>
    </xdr:from>
    <xdr:to>
      <xdr:col>2</xdr:col>
      <xdr:colOff>0</xdr:colOff>
      <xdr:row>12</xdr:row>
      <xdr:rowOff>0</xdr:rowOff>
    </xdr:to>
    <xdr:sp>
      <xdr:nvSpPr>
        <xdr:cNvPr id="50" name="AutoShape 50"/>
        <xdr:cNvSpPr>
          <a:spLocks/>
        </xdr:cNvSpPr>
      </xdr:nvSpPr>
      <xdr:spPr>
        <a:xfrm>
          <a:off x="2533650" y="5514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1" name="AutoShape 51"/>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2" name="AutoShape 52"/>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3" name="AutoShape 53"/>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4" name="AutoShape 54"/>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5" name="AutoShape 55"/>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6" name="AutoShape 56"/>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7" name="AutoShape 57"/>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8" name="AutoShape 58"/>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59" name="AutoShape 59"/>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60" name="AutoShape 60"/>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61" name="AutoShape 61"/>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62" name="AutoShape 62"/>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63" name="AutoShape 63"/>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14</xdr:row>
      <xdr:rowOff>0</xdr:rowOff>
    </xdr:from>
    <xdr:to>
      <xdr:col>2</xdr:col>
      <xdr:colOff>0</xdr:colOff>
      <xdr:row>14</xdr:row>
      <xdr:rowOff>0</xdr:rowOff>
    </xdr:to>
    <xdr:sp>
      <xdr:nvSpPr>
        <xdr:cNvPr id="64" name="AutoShape 64"/>
        <xdr:cNvSpPr>
          <a:spLocks/>
        </xdr:cNvSpPr>
      </xdr:nvSpPr>
      <xdr:spPr>
        <a:xfrm>
          <a:off x="2533650" y="6276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65" name="AutoShape 65"/>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66" name="AutoShape 66"/>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2</xdr:col>
      <xdr:colOff>0</xdr:colOff>
      <xdr:row>10</xdr:row>
      <xdr:rowOff>0</xdr:rowOff>
    </xdr:from>
    <xdr:to>
      <xdr:col>2</xdr:col>
      <xdr:colOff>0</xdr:colOff>
      <xdr:row>10</xdr:row>
      <xdr:rowOff>0</xdr:rowOff>
    </xdr:to>
    <xdr:sp>
      <xdr:nvSpPr>
        <xdr:cNvPr id="67" name="AutoShape 67"/>
        <xdr:cNvSpPr>
          <a:spLocks/>
        </xdr:cNvSpPr>
      </xdr:nvSpPr>
      <xdr:spPr>
        <a:xfrm>
          <a:off x="2533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9</xdr:col>
      <xdr:colOff>0</xdr:colOff>
      <xdr:row>10</xdr:row>
      <xdr:rowOff>0</xdr:rowOff>
    </xdr:from>
    <xdr:to>
      <xdr:col>9</xdr:col>
      <xdr:colOff>0</xdr:colOff>
      <xdr:row>10</xdr:row>
      <xdr:rowOff>0</xdr:rowOff>
    </xdr:to>
    <xdr:sp>
      <xdr:nvSpPr>
        <xdr:cNvPr id="68" name="AutoShape 69"/>
        <xdr:cNvSpPr>
          <a:spLocks/>
        </xdr:cNvSpPr>
      </xdr:nvSpPr>
      <xdr:spPr>
        <a:xfrm>
          <a:off x="7867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9</xdr:col>
      <xdr:colOff>0</xdr:colOff>
      <xdr:row>10</xdr:row>
      <xdr:rowOff>0</xdr:rowOff>
    </xdr:from>
    <xdr:to>
      <xdr:col>9</xdr:col>
      <xdr:colOff>0</xdr:colOff>
      <xdr:row>10</xdr:row>
      <xdr:rowOff>0</xdr:rowOff>
    </xdr:to>
    <xdr:sp>
      <xdr:nvSpPr>
        <xdr:cNvPr id="69" name="AutoShape 70"/>
        <xdr:cNvSpPr>
          <a:spLocks/>
        </xdr:cNvSpPr>
      </xdr:nvSpPr>
      <xdr:spPr>
        <a:xfrm>
          <a:off x="7867650" y="4752975"/>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AutoShape 1"/>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2" name="AutoShape 2"/>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3" name="AutoShape 3"/>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7</xdr:row>
      <xdr:rowOff>0</xdr:rowOff>
    </xdr:from>
    <xdr:to>
      <xdr:col>0</xdr:col>
      <xdr:colOff>0</xdr:colOff>
      <xdr:row>7</xdr:row>
      <xdr:rowOff>0</xdr:rowOff>
    </xdr:to>
    <xdr:sp>
      <xdr:nvSpPr>
        <xdr:cNvPr id="4" name="AutoShape 4"/>
        <xdr:cNvSpPr>
          <a:spLocks/>
        </xdr:cNvSpPr>
      </xdr:nvSpPr>
      <xdr:spPr>
        <a:xfrm>
          <a:off x="0" y="2667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5" name="AutoShape 5"/>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6" name="AutoShape 6"/>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7" name="AutoShape 7"/>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8" name="AutoShape 8"/>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9" name="AutoShape 9"/>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0" name="AutoShape 10"/>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11" name="AutoShape 11"/>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2" name="AutoShape 12"/>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3" name="AutoShape 13"/>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4" name="AutoShape 14"/>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5" name="AutoShape 15"/>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16"/>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17"/>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8" name="AutoShape 18"/>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19" name="AutoShape 19"/>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20" name="AutoShape 20"/>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1" name="AutoShape 21"/>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2" name="AutoShape 22"/>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3" name="AutoShape 23"/>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4" name="AutoShape 24"/>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5" name="AutoShape 25"/>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6" name="AutoShape 26"/>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7" name="AutoShape 27"/>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8" name="AutoShape 28"/>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29" name="AutoShape 29"/>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30" name="AutoShape 30"/>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31" name="AutoShape 31"/>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32" name="AutoShape 32"/>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33" name="AutoShape 33"/>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34" name="AutoShape 34"/>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35" name="AutoShape 35"/>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36" name="AutoShape 36"/>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37" name="AutoShape 37"/>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38" name="AutoShape 38"/>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39" name="AutoShape 39"/>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40" name="AutoShape 40"/>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41" name="AutoShape 41"/>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42" name="AutoShape 42"/>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43" name="AutoShape 43"/>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44" name="AutoShape 44"/>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45" name="AutoShape 45"/>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46" name="AutoShape 46"/>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47" name="AutoShape 47"/>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48" name="AutoShape 48"/>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49" name="AutoShape 49"/>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2</xdr:row>
      <xdr:rowOff>0</xdr:rowOff>
    </xdr:from>
    <xdr:to>
      <xdr:col>0</xdr:col>
      <xdr:colOff>0</xdr:colOff>
      <xdr:row>2</xdr:row>
      <xdr:rowOff>0</xdr:rowOff>
    </xdr:to>
    <xdr:sp>
      <xdr:nvSpPr>
        <xdr:cNvPr id="50" name="AutoShape 50"/>
        <xdr:cNvSpPr>
          <a:spLocks/>
        </xdr:cNvSpPr>
      </xdr:nvSpPr>
      <xdr:spPr>
        <a:xfrm>
          <a:off x="0" y="762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1" name="AutoShape 51"/>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2" name="AutoShape 52"/>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3" name="AutoShape 53"/>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4" name="AutoShape 54"/>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5" name="AutoShape 55"/>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6" name="AutoShape 56"/>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7" name="AutoShape 57"/>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8" name="AutoShape 58"/>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59" name="AutoShape 59"/>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60" name="AutoShape 60"/>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61" name="AutoShape 61"/>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62" name="AutoShape 62"/>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63" name="AutoShape 63"/>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4</xdr:row>
      <xdr:rowOff>0</xdr:rowOff>
    </xdr:from>
    <xdr:to>
      <xdr:col>0</xdr:col>
      <xdr:colOff>0</xdr:colOff>
      <xdr:row>4</xdr:row>
      <xdr:rowOff>0</xdr:rowOff>
    </xdr:to>
    <xdr:sp>
      <xdr:nvSpPr>
        <xdr:cNvPr id="64" name="AutoShape 64"/>
        <xdr:cNvSpPr>
          <a:spLocks/>
        </xdr:cNvSpPr>
      </xdr:nvSpPr>
      <xdr:spPr>
        <a:xfrm>
          <a:off x="0" y="152400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65" name="AutoShape 65"/>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66" name="AutoShape 66"/>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67" name="AutoShape 67"/>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68" name="AutoShape 68"/>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0</xdr:row>
      <xdr:rowOff>0</xdr:rowOff>
    </xdr:from>
    <xdr:to>
      <xdr:col>0</xdr:col>
      <xdr:colOff>0</xdr:colOff>
      <xdr:row>0</xdr:row>
      <xdr:rowOff>0</xdr:rowOff>
    </xdr:to>
    <xdr:sp>
      <xdr:nvSpPr>
        <xdr:cNvPr id="69" name="AutoShape 69"/>
        <xdr:cNvSpPr>
          <a:spLocks/>
        </xdr:cNvSpPr>
      </xdr:nvSpPr>
      <xdr:spPr>
        <a:xfrm>
          <a:off x="0" y="0"/>
          <a:ext cx="0" cy="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Видеоролики о спортивном ориентировании:
</a:t>
          </a:r>
          <a:r>
            <a:rPr lang="en-US" cap="none" sz="1200" b="1" i="0" u="none" baseline="0">
              <a:solidFill>
                <a:srgbClr val="000000"/>
              </a:solidFill>
            </a:rPr>
            <a:t>www.istoktur.narod.ru/index-video.html</a:t>
          </a:r>
          <a:r>
            <a:rPr lang="en-US" cap="none" sz="1200" b="0" i="0" u="none" baseline="0">
              <a:solidFill>
                <a:srgbClr val="000000"/>
              </a:solidFill>
            </a:rPr>
            <a:t>
Спортивное ориентирование в Губкине:
</a:t>
          </a:r>
          <a:r>
            <a:rPr lang="en-US" cap="none" sz="1200" b="1" i="0" u="none" baseline="0">
              <a:solidFill>
                <a:srgbClr val="000000"/>
              </a:solidFill>
            </a:rPr>
            <a:t>www.istoktur.narod.ru</a:t>
          </a:r>
          <a:r>
            <a:rPr lang="en-US" cap="none" sz="1200" b="0" i="0" u="none" baseline="0">
              <a:solidFill>
                <a:srgbClr val="000000"/>
              </a:solidFill>
            </a:rPr>
            <a:t>
Мы ждем вас!
Кружок «Исток» (лицей № 5): www.istoktur.narod.ru
Станция юных туристов г. Губкина: </a:t>
          </a:r>
          <a:r>
            <a:rPr lang="en-US" cap="none" sz="1200" b="1" i="0" u="none" baseline="0">
              <a:solidFill>
                <a:srgbClr val="000000"/>
              </a:solidFill>
            </a:rPr>
            <a:t>www.gubkintur.narod.ru</a:t>
          </a:r>
          <a:r>
            <a:rPr lang="en-US" cap="none" sz="1200" b="0" i="0" u="none" baseline="0">
              <a:solidFill>
                <a:srgbClr val="000000"/>
              </a:solidFill>
            </a:rPr>
            <a:t>
</a:t>
          </a:r>
        </a:p>
      </xdr:txBody>
    </xdr:sp>
    <xdr:clientData/>
  </xdr:twoCellAnchor>
  <xdr:twoCellAnchor>
    <xdr:from>
      <xdr:col>0</xdr:col>
      <xdr:colOff>0</xdr:colOff>
      <xdr:row>7</xdr:row>
      <xdr:rowOff>295275</xdr:rowOff>
    </xdr:from>
    <xdr:to>
      <xdr:col>0</xdr:col>
      <xdr:colOff>0</xdr:colOff>
      <xdr:row>13</xdr:row>
      <xdr:rowOff>371475</xdr:rowOff>
    </xdr:to>
    <xdr:sp>
      <xdr:nvSpPr>
        <xdr:cNvPr id="70" name="AutoShape 70"/>
        <xdr:cNvSpPr>
          <a:spLocks/>
        </xdr:cNvSpPr>
      </xdr:nvSpPr>
      <xdr:spPr>
        <a:xfrm>
          <a:off x="0" y="2962275"/>
          <a:ext cx="0" cy="2362200"/>
        </a:xfrm>
        <a:prstGeom prst="rect">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sz="2600" b="1" i="0" u="none" baseline="0">
              <a:solidFill>
                <a:srgbClr val="000000"/>
              </a:solidFill>
            </a:rPr>
            <a:t>Предварительные 
результаты.
Буду их перепроверять.</a:t>
          </a:r>
          <a:r>
            <a:rPr lang="en-US" cap="none" sz="1200" b="0" i="0" u="none" baseline="0">
              <a:solidFill>
                <a:srgbClr val="000000"/>
              </a:solidFill>
            </a:rPr>
            <a:t>
</a:t>
          </a:r>
        </a:p>
      </xdr:txBody>
    </xdr:sp>
    <xdr:clientData/>
  </xdr:twoCellAnchor>
  <xdr:twoCellAnchor>
    <xdr:from>
      <xdr:col>0</xdr:col>
      <xdr:colOff>0</xdr:colOff>
      <xdr:row>0</xdr:row>
      <xdr:rowOff>0</xdr:rowOff>
    </xdr:from>
    <xdr:to>
      <xdr:col>12</xdr:col>
      <xdr:colOff>57150</xdr:colOff>
      <xdr:row>97</xdr:row>
      <xdr:rowOff>152400</xdr:rowOff>
    </xdr:to>
    <xdr:sp>
      <xdr:nvSpPr>
        <xdr:cNvPr id="71" name="AutoShape 71"/>
        <xdr:cNvSpPr>
          <a:spLocks/>
        </xdr:cNvSpPr>
      </xdr:nvSpPr>
      <xdr:spPr>
        <a:xfrm>
          <a:off x="0" y="0"/>
          <a:ext cx="7372350" cy="21116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Муниципальное общеобразовательное учреждение
«Лицей № 5» г. Губкина Белгородской области
П Р И К А З
09 февраля 2011 года№ 
«О проведении открытых соревнований 
по спортивному ориентированию «Твой выбор», 
посвященных Дню молодого избирателя»
В соответствии с планом проведения Дня молодого избирателя, в целях организации досуга учащихся, приобщения учащихся к регулярным занятиям физической культурой, спортом и туризмом, пропаганды здорового образа жизни и спортивного ориентирования среди жителей Белгородской области
приказываю:
1.Провести открытые соревнования по спортивному ориентированию «Твой выбор», посвященных Дню молодого избирателя, (далее – соревнования) в урочище «Орленок» 20 февраля 2011 года.
2.Утвердить Положение об открытых соревнованиях по спортивному ориентированию «Твой выбор».
3.Назначить главным судьей соревнований и возложить ответственность за организацию и проведение соревнований на Безбородова А.А., преподавателя-организатора ОБЖ, руководителя объединения «Исток».
4.Главному судье соревнований пригласить к участию в соревнованиях команды учащихся МОУ, МОУ ДОД, команды других организаций и всех желающих из г. Губкина и других населенных пунктов.
5.Провести в рамках соревнований семинар по подготовке судей по спортивному ориентированию с отработкой на практике элементов судейства.
Директор лицея № 5  __________ Н. Сергеев
«С приказом ознакомлен»     ____________ Безбородов А.А.
</a:t>
          </a:r>
          <a:r>
            <a:rPr lang="en-US" cap="none" sz="1200" b="0" i="0" u="none" baseline="0">
              <a:solidFill>
                <a:srgbClr val="000000"/>
              </a:solidFill>
            </a:rPr>
            <a:t>
</a:t>
          </a:r>
          <a:r>
            <a:rPr lang="en-US" cap="none" sz="1300" b="0" i="0" u="none" baseline="0">
              <a:solidFill>
                <a:srgbClr val="000000"/>
              </a:solidFill>
            </a:rPr>
            <a:t>«Согласовано»
Начальник управления молодежной политики администрации Губкинского городского округа 
______________   Шарпило А.В.
«____» февраля 2011 г.
 «Утверждаю»
Директор МОУ «Лицей № 5» 
г. Губкина Белгородской области
______________   Сергеев Н.И.
«___» февраля 2011 г.
 </a:t>
          </a:r>
          <a:r>
            <a:rPr lang="en-US" cap="none" sz="1200" b="0" i="0" u="none" baseline="0">
              <a:solidFill>
                <a:srgbClr val="000000"/>
              </a:solidFill>
            </a:rPr>
            <a:t>
</a:t>
          </a:r>
          <a:r>
            <a:rPr lang="en-US" cap="none" sz="1400" b="0" i="0" u="none" baseline="0">
              <a:solidFill>
                <a:srgbClr val="000000"/>
              </a:solidFill>
            </a:rPr>
            <a:t>
</a:t>
          </a:r>
          <a:r>
            <a:rPr lang="en-US" cap="none" sz="1200" b="0" i="0" u="none" baseline="0">
              <a:solidFill>
                <a:srgbClr val="000000"/>
              </a:solidFill>
            </a:rPr>
            <a:t>
</a:t>
          </a:r>
          <a:r>
            <a:rPr lang="en-US" cap="none" sz="1400" b="0" i="0" u="none" baseline="0">
              <a:solidFill>
                <a:srgbClr val="000000"/>
              </a:solidFill>
            </a:rPr>
            <a:t>ПОЛОЖЕНИЕ
об открытых соревнованиях 
по спортивному ориентированию «Твой выбор», 
посвященных Дню молодого избирателя
</a:t>
          </a:r>
          <a:r>
            <a:rPr lang="en-US" cap="none" sz="1300" b="0" i="1" u="none" baseline="0">
              <a:solidFill>
                <a:srgbClr val="000000"/>
              </a:solidFill>
            </a:rPr>
            <a:t>1.Цели и задачи
</a:t>
          </a:r>
          <a:r>
            <a:rPr lang="en-US" cap="none" sz="1300" b="0" i="0" u="none" baseline="0">
              <a:solidFill>
                <a:srgbClr val="000000"/>
              </a:solidFill>
            </a:rPr>
            <a:t>Открытые соревнования по спортивному ориентированию «Твой выбор», посвященные Дню молодого избирателя, (далее – соревнования) проводятся в рамках Дня молодого избирателя в целях организации досуга учащихся, приобщения учащихся к регулярным занятиям физической культурой, спортом и туризмом, пропаганды здорового образа жизни и спортивного ориентирования среди жителей Белгородской области.
</a:t>
          </a:r>
          <a:r>
            <a:rPr lang="en-US" cap="none" sz="1300" b="0" i="1" u="none" baseline="0">
              <a:solidFill>
                <a:srgbClr val="000000"/>
              </a:solidFill>
            </a:rPr>
            <a:t>2.Время и место проведения
</a:t>
          </a:r>
          <a:r>
            <a:rPr lang="en-US" cap="none" sz="1300" b="0" i="0" u="none" baseline="0">
              <a:solidFill>
                <a:srgbClr val="000000"/>
              </a:solidFill>
            </a:rPr>
            <a:t>Соревнования проводятся 20 февраля 2011 года в урочище «Орлёнок» в виде лично-командных соревнований по выбору бегом (без лыж).
</a:t>
          </a:r>
          <a:r>
            <a:rPr lang="en-US" cap="none" sz="1300" b="0" i="1" u="none" baseline="0">
              <a:solidFill>
                <a:srgbClr val="000000"/>
              </a:solidFill>
            </a:rPr>
            <a:t>3.Участники</a:t>
          </a:r>
          <a:r>
            <a:rPr lang="en-US" cap="none" sz="1300" b="0" i="1" u="none" baseline="0">
              <a:solidFill>
                <a:srgbClr val="000000"/>
              </a:solidFill>
            </a:rPr>
            <a:t>
</a:t>
          </a:r>
          <a:r>
            <a:rPr lang="en-US" cap="none" sz="1300" b="0" i="0" u="none" baseline="0">
              <a:solidFill>
                <a:srgbClr val="000000"/>
              </a:solidFill>
            </a:rPr>
            <a:t>В соревнованиях принимают участие команды учащихся МОУ, МОУ ДОД 5–11 классов, команды других организаций и все желающие из г. Губкина и других населенных пунктов. Организация может выставить одну команду. Состав команды произвольный. Личные соревнования проводятся по группам: МЖ 5–6 класс, МЖ 7–8 класс, МЖ 9–11 класс, МЖ избиратели (лица, которым на день проведения соревнований исполнилось 18 лет). Если в группе небольшое число участников, то такая группа решением главного судьи может быть объединена с соседней возрастной группой. Командные соревнования проводятся без учета возраста. С командой прибывает представитель и судья. 
Представители команд несут ответственность за жизнь и здоровье детей во время пути следования и проведения соревнований. Участники группы МЖ избиратели несут персональную ответственность за свою жизнь и здоровье. 
</a:t>
          </a:r>
          <a:r>
            <a:rPr lang="en-US" cap="none" sz="1300" b="0" i="1" u="none" baseline="0">
              <a:solidFill>
                <a:srgbClr val="000000"/>
              </a:solidFill>
            </a:rPr>
            <a:t>4. Условия проведения соревнований
</a:t>
          </a:r>
          <a:r>
            <a:rPr lang="en-US" cap="none" sz="1300" b="0" i="0" u="none" baseline="0">
              <a:solidFill>
                <a:srgbClr val="000000"/>
              </a:solidFill>
            </a:rPr>
            <a:t>Условия проведения соревнований будут опубликованы на сайте </a:t>
          </a:r>
          <a:r>
            <a:rPr lang="en-US" cap="none" sz="1300" b="0" i="0" u="none" baseline="0">
              <a:solidFill>
                <a:srgbClr val="0000FF"/>
              </a:solidFill>
            </a:rPr>
            <a:t>www.istoktur.narod.ru</a:t>
          </a:r>
          <a:r>
            <a:rPr lang="en-US" cap="none" sz="1300" b="0" i="0" u="none" baseline="0">
              <a:solidFill>
                <a:srgbClr val="000000"/>
              </a:solidFill>
            </a:rPr>
            <a:t>  и  </a:t>
          </a:r>
          <a:r>
            <a:rPr lang="en-US" cap="none" sz="1300" b="0" i="0" u="none" baseline="0">
              <a:solidFill>
                <a:srgbClr val="0000FF"/>
              </a:solidFill>
            </a:rPr>
            <a:t>http://bel-orient.ucoz.ru/</a:t>
          </a:r>
          <a:r>
            <a:rPr lang="en-US" cap="none" sz="1300" b="0" i="0" u="none" baseline="0">
              <a:solidFill>
                <a:srgbClr val="000000"/>
              </a:solidFill>
            </a:rPr>
            <a:t> . Представители команд и участники обязаны накануне соревнований ознакомиться с опубликованными Условиями и выполнять их.
</a:t>
          </a:r>
          <a:r>
            <a:rPr lang="en-US" cap="none" sz="1300" b="0" i="1" u="none" baseline="0">
              <a:solidFill>
                <a:srgbClr val="000000"/>
              </a:solidFill>
            </a:rPr>
            <a:t>5. Программа</a:t>
          </a:r>
          <a:r>
            <a:rPr lang="en-US" cap="none" sz="1300" b="0" i="1" u="none" baseline="0">
              <a:solidFill>
                <a:srgbClr val="000000"/>
              </a:solidFill>
            </a:rPr>
            <a:t>
</a:t>
          </a:r>
          <a:r>
            <a:rPr lang="en-US" cap="none" sz="1300" b="0" i="0" u="none" baseline="0">
              <a:solidFill>
                <a:srgbClr val="000000"/>
              </a:solidFill>
            </a:rPr>
            <a:t>Прибытие и регистрация команд – с 9</a:t>
          </a:r>
          <a:r>
            <a:rPr lang="en-US" cap="none" sz="1300" b="0" i="0" u="none" baseline="0">
              <a:solidFill>
                <a:srgbClr val="000000"/>
              </a:solidFill>
            </a:rPr>
            <a:t>30</a:t>
          </a:r>
          <a:r>
            <a:rPr lang="en-US" cap="none" sz="1300" b="0" i="0" u="none" baseline="0">
              <a:solidFill>
                <a:srgbClr val="000000"/>
              </a:solidFill>
            </a:rPr>
            <a:t>. 
Жеребьевка участников соревнований проводится на месте проведения соревнований. 
Открытие лично-командных соревнований по выбору бегом – 10</a:t>
          </a:r>
          <a:r>
            <a:rPr lang="en-US" cap="none" sz="1300" b="0" i="0" u="none" baseline="0">
              <a:solidFill>
                <a:srgbClr val="000000"/>
              </a:solidFill>
            </a:rPr>
            <a:t>00</a:t>
          </a:r>
          <a:r>
            <a:rPr lang="en-US" cap="none" sz="1300" b="0" i="0" u="none" baseline="0">
              <a:solidFill>
                <a:srgbClr val="000000"/>
              </a:solidFill>
            </a:rPr>
            <a:t>. 
Начало старта лично-командных соревнований по выбору бегом – 10</a:t>
          </a:r>
          <a:r>
            <a:rPr lang="en-US" cap="none" sz="1300" b="0" i="0" u="none" baseline="0">
              <a:solidFill>
                <a:srgbClr val="000000"/>
              </a:solidFill>
            </a:rPr>
            <a:t>30</a:t>
          </a:r>
          <a:r>
            <a:rPr lang="en-US" cap="none" sz="1300" b="0" i="0" u="none" baseline="0">
              <a:solidFill>
                <a:srgbClr val="000000"/>
              </a:solidFill>
            </a:rPr>
            <a:t>.
</a:t>
          </a:r>
          <a:r>
            <a:rPr lang="en-US" cap="none" sz="1300" b="0" i="1" u="none" baseline="0">
              <a:solidFill>
                <a:srgbClr val="000000"/>
              </a:solidFill>
            </a:rPr>
            <a:t>6. Награждение призеров</a:t>
          </a:r>
          <a:r>
            <a:rPr lang="en-US" cap="none" sz="1300" b="0" i="0" u="none" baseline="0">
              <a:solidFill>
                <a:srgbClr val="000000"/>
              </a:solidFill>
            </a:rPr>
            <a:t>
Участники и команды, занявшие 1–3 места, награждаются грамотами.</a:t>
          </a:r>
          <a:r>
            <a:rPr lang="en-US" cap="none" sz="1300" b="0" i="0" u="none" baseline="0">
              <a:solidFill>
                <a:srgbClr val="333333"/>
              </a:solidFill>
            </a:rPr>
            <a:t> 
</a:t>
          </a:r>
          <a:r>
            <a:rPr lang="en-US" cap="none" sz="1200" b="0" i="0" u="none" baseline="0">
              <a:solidFill>
                <a:srgbClr val="000000"/>
              </a:solidFill>
            </a:rPr>
            <a:t>
</a:t>
          </a:r>
        </a:p>
      </xdr:txBody>
    </xdr:sp>
    <xdr:clientData/>
  </xdr:twoCellAnchor>
  <xdr:twoCellAnchor>
    <xdr:from>
      <xdr:col>24</xdr:col>
      <xdr:colOff>9525</xdr:colOff>
      <xdr:row>0</xdr:row>
      <xdr:rowOff>0</xdr:rowOff>
    </xdr:from>
    <xdr:to>
      <xdr:col>36</xdr:col>
      <xdr:colOff>180975</xdr:colOff>
      <xdr:row>33</xdr:row>
      <xdr:rowOff>47625</xdr:rowOff>
    </xdr:to>
    <xdr:sp>
      <xdr:nvSpPr>
        <xdr:cNvPr id="72" name="AutoShape 72"/>
        <xdr:cNvSpPr>
          <a:spLocks/>
        </xdr:cNvSpPr>
      </xdr:nvSpPr>
      <xdr:spPr>
        <a:xfrm>
          <a:off x="14639925" y="0"/>
          <a:ext cx="7486650" cy="10648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400" b="0" i="0" u="none" baseline="0">
              <a:solidFill>
                <a:srgbClr val="000000"/>
              </a:solidFill>
            </a:rPr>
            <a:t>Муниципальное общеобразовательное учреждение
«Лицей № 5» г. Губкина Белгородской области
П Р И К А З
18 марта 2011 года№ 
«О проведении отложенных открытых соревнований 
по спортивному ориентированию «Твой выбор», 
посвященных Дню молодого избирателя»
В соответствии с планом проведения Дня молодого избирателя, в целях организации досуга учащихся, приобщения учащихся к регулярным занятиям физической культурой, спортом и туризмом, пропаганды здорового образа жизни и спортивного ориентирования среди жителей Белгородской области
приказываю:
1.Провести 20 марта 2011 года отложенные из-за введения ограничительных мероприятий в период эпидемического подъёма заболеваемости гриппом / ОРВИ в эпидемический сезон 2010-2011 гг. открытые соревнования по спортивному ориентированию «Твой выбор», посвященных Дню молодого избирателя, (далее – соревнования) в урочище «Орленок» в соответствии с утвержденными ранее Положением и условиями, внеся в них соответствующие изменения даты.
2.Для участия в соревнованиях главному судье преподавателю-организатору ОБЖ Безбородову Александру Анатольевичу сформировать команду лицея № 5 «Исток» и бригаду судей (контролеров КП).
3.Команде лицея № 5 «Исток» и бригаде судей (контролеров КП) прибыть 20 марта 2011 года к месту проведения соревнований в урочище «Орленок» к 1000.
4.Представителем команды лицея № 5 «Исток» назначить логопеда Меркулову Светлану Александровну.
5.Ответственность за жизнь, здоровье обучающихся в пути следования и во время проведения соревнований возложить на преподавателя-организатора ОБЖ Безбородова А.А., логопеда Меркулову С.А.
6.Участникам соревнований и судьям (контролерам КП) иметь снаряжение, одежду и обувь, соответствующие проводимым мероприятиям, погоде и ее возможным изменениям.
Директор лицея № 5  __________ Н. Сергеев
«С приказом ознакомлен»     ____________ Безбородов А.А.
«С приказом ознакомлена»   ____________ Меркулова С.А.
</a:t>
          </a:r>
          <a:r>
            <a:rPr lang="en-US" cap="none" sz="1200" b="0" i="0" u="none" baseline="0">
              <a:solidFill>
                <a:srgbClr val="000000"/>
              </a:solidFill>
            </a:rPr>
            <a:t>
</a:t>
          </a:r>
        </a:p>
      </xdr:txBody>
    </xdr:sp>
    <xdr:clientData/>
  </xdr:twoCellAnchor>
  <xdr:twoCellAnchor>
    <xdr:from>
      <xdr:col>12</xdr:col>
      <xdr:colOff>390525</xdr:colOff>
      <xdr:row>0</xdr:row>
      <xdr:rowOff>0</xdr:rowOff>
    </xdr:from>
    <xdr:to>
      <xdr:col>23</xdr:col>
      <xdr:colOff>409575</xdr:colOff>
      <xdr:row>85</xdr:row>
      <xdr:rowOff>38100</xdr:rowOff>
    </xdr:to>
    <xdr:sp>
      <xdr:nvSpPr>
        <xdr:cNvPr id="73" name="AutoShape 73"/>
        <xdr:cNvSpPr>
          <a:spLocks/>
        </xdr:cNvSpPr>
      </xdr:nvSpPr>
      <xdr:spPr>
        <a:xfrm>
          <a:off x="7705725" y="0"/>
          <a:ext cx="6724650" cy="190595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300" b="0" i="0" u="none" baseline="0">
              <a:solidFill>
                <a:srgbClr val="000000"/>
              </a:solidFill>
            </a:rPr>
            <a:t>
</a:t>
          </a:r>
          <a:r>
            <a:rPr lang="en-US" cap="none" sz="1600" b="0" i="0" u="none" baseline="0">
              <a:solidFill>
                <a:srgbClr val="000000"/>
              </a:solidFill>
            </a:rPr>
            <a:t>Условия проведения открытых соревнований </a:t>
          </a:r>
          <a:r>
            <a:rPr lang="en-US" cap="none" sz="1200" b="0" i="1" u="none" baseline="0">
              <a:solidFill>
                <a:srgbClr val="000000"/>
              </a:solidFill>
            </a:rPr>
            <a:t>
</a:t>
          </a:r>
          <a:r>
            <a:rPr lang="en-US" cap="none" sz="1600" b="0" i="0" u="none" baseline="0">
              <a:solidFill>
                <a:srgbClr val="000000"/>
              </a:solidFill>
            </a:rPr>
            <a:t>по спортивному ориентированию «Твой выбор», 
посвященных Дню молодого избирателя,
20 февраля 2011 года в урочище «Орленок»
</a:t>
          </a:r>
          <a:r>
            <a:rPr lang="en-US" cap="none" sz="1200" b="0" i="0" u="none" baseline="0">
              <a:solidFill>
                <a:srgbClr val="000000"/>
              </a:solidFill>
            </a:rPr>
            <a:t>Необходимое снаряжение участника:</a:t>
          </a:r>
          <a:r>
            <a:rPr lang="en-US" cap="none" sz="1200" b="0" i="0" u="none" baseline="0">
              <a:solidFill>
                <a:srgbClr val="000000"/>
              </a:solidFill>
            </a:rPr>
            <a:t> мобильный телефон для учащихся</a:t>
          </a:r>
          <a:r>
            <a:rPr lang="en-US" cap="none" sz="1200" b="0" i="0" u="none" baseline="0">
              <a:solidFill>
                <a:srgbClr val="000000"/>
              </a:solidFill>
            </a:rPr>
            <a:t>,</a:t>
          </a:r>
          <a:r>
            <a:rPr lang="en-US" cap="none" sz="1200" b="0" i="0" u="none" baseline="0">
              <a:solidFill>
                <a:srgbClr val="000000"/>
              </a:solidFill>
            </a:rPr>
            <a:t> не имеющих спортивного разряда, компас, одежда и обувь, соответствующие проводимым мероприятиям, погоде и ее возможным изменениям: ветровочные штаны, влаго- и снегонепроницаемая беговая обувь, защищающая ноги от холода, влаги и снега, сменная обувь, запасные носки.
</a:t>
          </a:r>
          <a:r>
            <a:rPr lang="en-US" cap="none" sz="1200" b="0" i="0" u="none" baseline="0">
              <a:solidFill>
                <a:srgbClr val="000000"/>
              </a:solidFill>
            </a:rPr>
            <a:t>Условия приема команд
</a:t>
          </a:r>
          <a:r>
            <a:rPr lang="en-US" cap="none" sz="1200" b="0" i="0" u="none" baseline="0">
              <a:solidFill>
                <a:srgbClr val="000000"/>
              </a:solidFill>
            </a:rPr>
            <a:t>Предварительные заявки подаются не позднее 12</a:t>
          </a:r>
          <a:r>
            <a:rPr lang="en-US" cap="none" sz="1200" b="0" i="0" u="none" baseline="0">
              <a:solidFill>
                <a:srgbClr val="000000"/>
              </a:solidFill>
            </a:rPr>
            <a:t>00</a:t>
          </a:r>
          <a:r>
            <a:rPr lang="en-US" cap="none" sz="1200" b="0" i="0" u="none" baseline="0">
              <a:solidFill>
                <a:srgbClr val="000000"/>
              </a:solidFill>
            </a:rPr>
            <a:t> 19 февраля главному судье соревнований Безбородову А.А. (телефон:</a:t>
          </a:r>
          <a:r>
            <a:rPr lang="en-US" cap="none" sz="1200" b="0" i="0" u="none" baseline="0">
              <a:solidFill>
                <a:srgbClr val="000000"/>
              </a:solidFill>
            </a:rPr>
            <a:t> 8–950–719–58–22</a:t>
          </a:r>
          <a:r>
            <a:rPr lang="en-US" cap="none" sz="1200" b="0" i="0" u="none" baseline="0">
              <a:solidFill>
                <a:srgbClr val="000000"/>
              </a:solidFill>
            </a:rPr>
            <a:t>, E-mail: </a:t>
          </a:r>
          <a:r>
            <a:rPr lang="en-US" cap="none" sz="1200" b="0" i="0" u="none" baseline="0">
              <a:solidFill>
                <a:srgbClr val="0000FF"/>
              </a:solidFill>
            </a:rPr>
            <a:t>bezborod@hotbox.ru</a:t>
          </a:r>
          <a:r>
            <a:rPr lang="en-US" cap="none" sz="1200" b="0" i="0" u="none" baseline="0">
              <a:solidFill>
                <a:srgbClr val="000000"/>
              </a:solidFill>
            </a:rPr>
            <a:t> , сайт:</a:t>
          </a:r>
          <a:r>
            <a:rPr lang="en-US" cap="none" sz="1200" b="0" i="0" u="none" baseline="0">
              <a:solidFill>
                <a:srgbClr val="000000"/>
              </a:solidFill>
            </a:rPr>
            <a:t> </a:t>
          </a:r>
          <a:r>
            <a:rPr lang="en-US" cap="none" sz="1200" b="0" i="0" u="none" baseline="0">
              <a:solidFill>
                <a:srgbClr val="0000FF"/>
              </a:solidFill>
            </a:rPr>
            <a:t>http://bel-orient.ucoz.ru/forum/23-232-1</a:t>
          </a:r>
          <a:r>
            <a:rPr lang="en-US" cap="none" sz="1200" b="0" i="0" u="none" baseline="0">
              <a:solidFill>
                <a:srgbClr val="000000"/>
              </a:solidFill>
            </a:rPr>
            <a:t> </a:t>
          </a:r>
          <a:r>
            <a:rPr lang="en-US" cap="none" sz="1200" b="0" i="0" u="none" baseline="0">
              <a:solidFill>
                <a:srgbClr val="000000"/>
              </a:solidFill>
            </a:rPr>
            <a:t>). 
По прибытии на соревнования представители команд подают заявки, заверенные врачом. Команды принимаются только при условии оплаты заявочного стартового взноса и наличии в команде судьи или при согласии представителя команды выполнять судейские функции. 
</a:t>
          </a:r>
          <a:r>
            <a:rPr lang="en-US" cap="none" sz="1200" b="0" i="0" u="none" baseline="0">
              <a:solidFill>
                <a:srgbClr val="000000"/>
              </a:solidFill>
            </a:rPr>
            <a:t>Заявочный стартовый взнос:</a:t>
          </a:r>
          <a:r>
            <a:rPr lang="en-US" cap="none" sz="1200" b="0" i="0" u="none" baseline="0">
              <a:solidFill>
                <a:srgbClr val="000000"/>
              </a:solidFill>
            </a:rPr>
            <a:t> 30 рублей с каждого участника. Заявочный стартовый взнос идет на изготовление и герметизацию карт для участников соревнований, канцелярские расходы, награждение участников и команд.
</a:t>
          </a:r>
          <a:r>
            <a:rPr lang="en-US" cap="none" sz="1200" b="0" i="0" u="none" baseline="0">
              <a:solidFill>
                <a:srgbClr val="000000"/>
              </a:solidFill>
            </a:rPr>
            <a:t>Карта:</a:t>
          </a:r>
          <a:r>
            <a:rPr lang="en-US" cap="none" sz="1200" b="0" i="0" u="none" baseline="0">
              <a:solidFill>
                <a:srgbClr val="000000"/>
              </a:solidFill>
            </a:rPr>
            <a:t> масштаб 1:10000, сечение рельефа через 5 метров, горизонтальная, печать неводостойкая, формат А4, вложена в пакет (файл). Легенды впечатаны в карту. Старт, пункт смены контрольных карточек и финиш совмещены и обозначены на карте красным треугольником.
</a:t>
          </a:r>
          <a:r>
            <a:rPr lang="en-US" cap="none" sz="1200" b="0" i="0" u="none" baseline="0">
              <a:solidFill>
                <a:srgbClr val="000000"/>
              </a:solidFill>
            </a:rPr>
            <a:t>Границы полигона: </a:t>
          </a:r>
          <a:r>
            <a:rPr lang="en-US" cap="none" sz="1200" b="0" i="0" u="none" baseline="0">
              <a:solidFill>
                <a:srgbClr val="000000"/>
              </a:solidFill>
            </a:rPr>
            <a:t>границы лесного массива «Орленок». Чтобы участники случайно не покинули район расстановки КП, на некоторых тропах в лесу установлена маркировка. Маркировка является границей района расстановки КП и запрещена для пересечения.
</a:t>
          </a:r>
          <a:r>
            <a:rPr lang="en-US" cap="none" sz="1200" b="0" i="0" u="none" baseline="0">
              <a:solidFill>
                <a:srgbClr val="000000"/>
              </a:solidFill>
            </a:rPr>
            <a:t>Опасные места:</a:t>
          </a:r>
          <a:r>
            <a:rPr lang="en-US" cap="none" sz="1200" b="0" i="0" u="none" baseline="0">
              <a:solidFill>
                <a:srgbClr val="000000"/>
              </a:solidFill>
            </a:rPr>
            <a:t> бревна и деревья на тропах, скользкие склоны, территория заброшенного лагеря на севере, где опасность представляют колодцы, ямы, руины.
</a:t>
          </a:r>
          <a:r>
            <a:rPr lang="en-US" cap="none" sz="1200" b="0" i="0" u="none" baseline="0">
              <a:solidFill>
                <a:srgbClr val="000000"/>
              </a:solidFill>
            </a:rPr>
            <a:t>Аварийный выход:</a:t>
          </a:r>
          <a:r>
            <a:rPr lang="en-US" cap="none" sz="1200" b="0" i="0" u="none" baseline="0">
              <a:solidFill>
                <a:srgbClr val="000000"/>
              </a:solidFill>
            </a:rPr>
            <a:t> на юг на дно лощины и далее по дну лощины на восток до КП 43.
</a:t>
          </a:r>
          <a:r>
            <a:rPr lang="en-US" cap="none" sz="1200" b="0" i="0" u="none" baseline="0">
              <a:solidFill>
                <a:srgbClr val="000000"/>
              </a:solidFill>
            </a:rPr>
            <a:t>Оборудование дистанции
</a:t>
          </a:r>
          <a:r>
            <a:rPr lang="en-US" cap="none" sz="1200" b="0" i="0" u="none" baseline="0">
              <a:solidFill>
                <a:srgbClr val="000000"/>
              </a:solidFill>
            </a:rPr>
            <a:t>На местности установлено 8 контрольных пунктов (КП) – красно-белых призм с закрепленными на них компостерами или фломастерами. Эти 8 КП (31, 33, 36, 38, 40, 41, 42, 43) образуют 4 дистанции (по 2 дистанции для участников мужского и женского пола): «нечетные КП», «четные КП», «тридцатые КП», «сороковые КП».
</a:t>
          </a:r>
          <a:r>
            <a:rPr lang="en-US" cap="none" sz="1200" b="0" i="0" u="none" baseline="0">
              <a:solidFill>
                <a:srgbClr val="000000"/>
              </a:solidFill>
            </a:rPr>
            <a:t>
Параметры дистанций
</a:t>
          </a:r>
          <a:r>
            <a:rPr lang="en-US" cap="none" sz="1200" b="0" i="0" u="none" baseline="0">
              <a:solidFill>
                <a:srgbClr val="000000"/>
              </a:solidFill>
            </a:rPr>
            <a:t>
</a:t>
          </a:r>
          <a:r>
            <a:rPr lang="en-US" cap="none" sz="1200" b="0" i="0" u="none" baseline="0">
              <a:solidFill>
                <a:srgbClr val="000000"/>
              </a:solidFill>
            </a:rPr>
            <a:t>Пол участника</a:t>
          </a:r>
          <a:r>
            <a:rPr lang="en-US" cap="none" sz="1200" b="0" i="0" u="none" baseline="0">
              <a:solidFill>
                <a:srgbClr val="000000"/>
              </a:solidFill>
            </a:rPr>
            <a:t> </a:t>
          </a:r>
          <a:r>
            <a:rPr lang="en-US" cap="none" sz="1200" b="0" i="0" u="none" baseline="0">
              <a:solidFill>
                <a:srgbClr val="000000"/>
              </a:solidFill>
            </a:rPr>
            <a:t>Название дистанции Количество КП на дистанции</a:t>
          </a:r>
          <a:r>
            <a:rPr lang="en-US" cap="none" sz="1200" b="0" i="0" u="none" baseline="0">
              <a:solidFill>
                <a:srgbClr val="000000"/>
              </a:solidFill>
            </a:rPr>
            <a:t> </a:t>
          </a:r>
          <a:r>
            <a:rPr lang="en-US" cap="none" sz="1200" b="0" i="0" u="none" baseline="0">
              <a:solidFill>
                <a:srgbClr val="000000"/>
              </a:solidFill>
            </a:rPr>
            <a:t>Шифры КП, образующих дистанцию Оптимальная длина дистанции, км </a:t>
          </a:r>
          <a:r>
            <a:rPr lang="en-US" cap="none" sz="1200" b="0" i="0" u="none" baseline="0">
              <a:solidFill>
                <a:srgbClr val="000000"/>
              </a:solidFill>
            </a:rPr>
            <a:t>
мужской «нечетные КП» 4 31, 33, 41, 43 2,100 4,300 
 «четные КП» 4 36, 38, 40, 42 2,200  
женский «тридцатые КП» 4 31, 33, 36, 38 2,000 3,600 
 «сороковые КП» 4 40, 41, 42, 43 1,600  
</a:t>
          </a:r>
          <a:r>
            <a:rPr lang="en-US" cap="none" sz="1200" b="0" i="0" u="none" baseline="0">
              <a:solidFill>
                <a:srgbClr val="000000"/>
              </a:solidFill>
            </a:rPr>
            <a:t>
Порядок проведения соревнований
</a:t>
          </a:r>
          <a:r>
            <a:rPr lang="en-US" cap="none" sz="1200" b="0" i="0" u="none" baseline="0">
              <a:solidFill>
                <a:srgbClr val="000000"/>
              </a:solidFill>
            </a:rPr>
            <a:t>Каждый участник соревнований должен последовательно пройти две дистанции.
В ходе жеребьевки определяется время старта и шифр дистанции, которую участнику предстоит пройти первой. В персональном номере участника последняя цифра означает шифр первой дистанции, а перед шифром стоит номер забега, например: 142 – участник стартует в забеге № 14 и первой проходит дистанцию «2».
В каждом забеге стартует не более 4 участников: 2 участника мужского пола и 2 участника женского пола по разным дистанциям. Интервал между забегами – не менее 2 минут.
Контрольная карточка первой дистанции выдается участнику перед стартом, пакет с картой – в момент старта. Порядок взятия КП участник определяет сам. 
После прохождения первой дистанции участник прибывает в пункт смены контрольных карточек, сдает там контрольную карточку первой дистанции, получает свою контрольную карточку второй дистанции и убывает на вторую дистанцию. 
После прохождения второй дистанции участник финиширует. Если старт соревнований еще не закрыт, то участник обязан на финише сдать также свою карту. После закрытия старта соревнований участник может получить на финише свою карту.
</a:t>
          </a:r>
          <a:r>
            <a:rPr lang="en-US" cap="none" sz="1200" b="0" i="0" u="none" baseline="0">
              <a:solidFill>
                <a:srgbClr val="000000"/>
              </a:solidFill>
            </a:rPr>
            <a:t>Подведение итогов
Результат участника</a:t>
          </a:r>
          <a:r>
            <a:rPr lang="en-US" cap="none" sz="1200" b="0" i="0" u="none" baseline="0">
              <a:solidFill>
                <a:srgbClr val="000000"/>
              </a:solidFill>
            </a:rPr>
            <a:t> определяется по числу взятых КП и по времени, затраченном на прохождение дистанций. В случае, если температура воздуха 20 февраля 2011 года в 10</a:t>
          </a:r>
          <a:r>
            <a:rPr lang="en-US" cap="none" sz="1200" b="0" i="0" u="none" baseline="0">
              <a:solidFill>
                <a:srgbClr val="000000"/>
              </a:solidFill>
            </a:rPr>
            <a:t>30</a:t>
          </a:r>
          <a:r>
            <a:rPr lang="en-US" cap="none" sz="1200" b="0" i="0" u="none" baseline="0">
              <a:solidFill>
                <a:srgbClr val="000000"/>
              </a:solidFill>
            </a:rPr>
            <a:t> в урочище «Орлёнок» опустится ниже  –14° С, соревнования проводятся без учета времени.
КП дистанции не признается взятым в следующих случаях:
</a:t>
          </a:r>
          <a:r>
            <a:rPr lang="en-US" cap="none" sz="1200" b="0" i="0" u="none" baseline="0">
              <a:solidFill>
                <a:srgbClr val="000000"/>
              </a:solidFill>
            </a:rPr>
            <a:t></a:t>
          </a:r>
          <a:r>
            <a:rPr lang="en-US" cap="none" sz="1200" b="0" i="0" u="none" baseline="0">
              <a:solidFill>
                <a:srgbClr val="000000"/>
              </a:solidFill>
            </a:rPr>
            <a:t>отметка данного КП не стоит в соответствующей ячейке контрольной карточки;
</a:t>
          </a:r>
          <a:r>
            <a:rPr lang="en-US" cap="none" sz="1200" b="0" i="0" u="none" baseline="0">
              <a:solidFill>
                <a:srgbClr val="000000"/>
              </a:solidFill>
            </a:rPr>
            <a:t></a:t>
          </a:r>
          <a:r>
            <a:rPr lang="en-US" cap="none" sz="1200" b="0" i="0" u="none" baseline="0">
              <a:solidFill>
                <a:srgbClr val="000000"/>
              </a:solidFill>
            </a:rPr>
            <a:t>участник привел контрольную карточку дистанции в состояние, не позволяющее определить взятие данного КП на дистанции.
Результат участника снимается (аннулируется) в следующих случаях:
</a:t>
          </a:r>
          <a:r>
            <a:rPr lang="en-US" cap="none" sz="1200" b="0" i="0" u="none" baseline="0">
              <a:solidFill>
                <a:srgbClr val="000000"/>
              </a:solidFill>
            </a:rPr>
            <a:t></a:t>
          </a:r>
          <a:r>
            <a:rPr lang="en-US" cap="none" sz="1200" b="0" i="0" u="none" baseline="0">
              <a:solidFill>
                <a:srgbClr val="000000"/>
              </a:solidFill>
            </a:rPr>
            <a:t>участник потерял свою контрольную карточку дистанции;
</a:t>
          </a:r>
          <a:r>
            <a:rPr lang="en-US" cap="none" sz="1200" b="0" i="0" u="none" baseline="0">
              <a:solidFill>
                <a:srgbClr val="000000"/>
              </a:solidFill>
            </a:rPr>
            <a:t></a:t>
          </a:r>
          <a:r>
            <a:rPr lang="en-US" cap="none" sz="1200" b="0" i="0" u="none" baseline="0">
              <a:solidFill>
                <a:srgbClr val="000000"/>
              </a:solidFill>
            </a:rPr>
            <a:t>участник взял в совокупности менее 5 КП;
</a:t>
          </a:r>
          <a:r>
            <a:rPr lang="en-US" cap="none" sz="1200" b="0" i="0" u="none" baseline="0">
              <a:solidFill>
                <a:srgbClr val="000000"/>
              </a:solidFill>
            </a:rPr>
            <a:t></a:t>
          </a:r>
          <a:r>
            <a:rPr lang="en-US" cap="none" sz="1200" b="0" i="0" u="none" baseline="0">
              <a:solidFill>
                <a:srgbClr val="000000"/>
              </a:solidFill>
            </a:rPr>
            <a:t>участник превысил контрольное время (КВ) – 2 часа;
</a:t>
          </a:r>
          <a:r>
            <a:rPr lang="en-US" cap="none" sz="1200" b="0" i="0" u="none" baseline="0">
              <a:solidFill>
                <a:srgbClr val="000000"/>
              </a:solidFill>
            </a:rPr>
            <a:t></a:t>
          </a:r>
          <a:r>
            <a:rPr lang="en-US" cap="none" sz="1200" b="0" i="0" u="none" baseline="0">
              <a:solidFill>
                <a:srgbClr val="000000"/>
              </a:solidFill>
            </a:rPr>
            <a:t>участник грубо нарушил правила спортивного поведения.
Места среди участников распределяются в порядке уменьшения числа взятых КП (8, 7, 6, 5), а среди участников, взявших равное число КП – в порядке увеличения времени, затраченного на прохождение дистанций.
</a:t>
          </a:r>
          <a:r>
            <a:rPr lang="en-US" cap="none" sz="1200" b="0" i="0" u="none" baseline="0">
              <a:solidFill>
                <a:srgbClr val="000000"/>
              </a:solidFill>
            </a:rPr>
            <a:t>Результат команды</a:t>
          </a:r>
          <a:r>
            <a:rPr lang="en-US" cap="none" sz="1200" b="0" i="0" u="none" baseline="0">
              <a:solidFill>
                <a:srgbClr val="000000"/>
              </a:solidFill>
            </a:rPr>
            <a:t> определяется по сумме числа взятых КП и по сумме времени, затраченного на прохождение дистанций двумя лучшими членами команды мужского пола и двумя лучшими членами команды женского пола без учета возраста (</a:t>
          </a:r>
          <a:r>
            <a:rPr lang="en-US" cap="none" sz="1200" b="0" i="0" u="none" baseline="0">
              <a:solidFill>
                <a:srgbClr val="000000"/>
              </a:solidFill>
            </a:rPr>
            <a:t>2 М + 2 Ж</a:t>
          </a:r>
          <a:r>
            <a:rPr lang="en-US" cap="none" sz="1200" b="0" i="0" u="none" baseline="0">
              <a:solidFill>
                <a:srgbClr val="000000"/>
              </a:solidFill>
            </a:rPr>
            <a:t>).
Места среди команд распределяются в порядке уменьшения числа неснятых зачетных результатов (4, 3, 2, 1, 0); среди команд с равным числом неснятых зачетных результатов – в порядке уменьшения суммы числа взятых КП лучшими членами команды (32, 31, 30, 29 и т.д.); среди команд с равной суммой числа взятых КП – в порядке увеличения суммы времени, затраченного на прохождение дистанций лучшими членами команды.
</a:t>
          </a:r>
          <a:r>
            <a:rPr lang="en-US" cap="none" sz="1200" b="0" i="0" u="none" baseline="0">
              <a:solidFill>
                <a:srgbClr val="000000"/>
              </a:solidFill>
            </a:rPr>
            <a:t>Примечание
</a:t>
          </a:r>
          <a:r>
            <a:rPr lang="en-US" cap="none" sz="1200" b="0" i="0" u="none" baseline="0">
              <a:solidFill>
                <a:srgbClr val="000000"/>
              </a:solidFill>
            </a:rPr>
            <a:t>В данные условия могут быть внесены изменения, принятые решением главного судьи соревнований в случае изменения погоды, отсутствия троп на снеговом покрове, необычно большой явки участников и т.п.
Главный судья соревнований  ___________________  А. Безбородов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tabColor indexed="45"/>
  </sheetPr>
  <dimension ref="A1:S43"/>
  <sheetViews>
    <sheetView tabSelected="1" zoomScaleSheetLayoutView="100" workbookViewId="0" topLeftCell="A1">
      <selection activeCell="A1" sqref="A1:H1"/>
    </sheetView>
  </sheetViews>
  <sheetFormatPr defaultColWidth="9.140625" defaultRowHeight="12.75"/>
  <cols>
    <col min="1" max="1" width="22.57421875" style="2" customWidth="1"/>
    <col min="2" max="2" width="7.421875" style="3" customWidth="1"/>
    <col min="3" max="3" width="20.8515625" style="2" customWidth="1"/>
    <col min="4" max="5" width="7.140625" style="2" customWidth="1"/>
    <col min="6" max="6" width="9.7109375" style="3" customWidth="1"/>
    <col min="7" max="7" width="9.7109375" style="9" customWidth="1"/>
    <col min="8" max="8" width="15.7109375" style="9" customWidth="1"/>
    <col min="9" max="9" width="13.8515625" style="55" customWidth="1"/>
    <col min="10" max="10" width="17.7109375" style="9" customWidth="1"/>
    <col min="11" max="11" width="11.140625" style="98" customWidth="1"/>
    <col min="12" max="19" width="3.7109375" style="2" customWidth="1"/>
    <col min="20" max="16384" width="9.140625" style="2" customWidth="1"/>
  </cols>
  <sheetData>
    <row r="1" spans="1:11" ht="57.75" customHeight="1">
      <c r="A1" s="114" t="s">
        <v>22</v>
      </c>
      <c r="B1" s="114"/>
      <c r="C1" s="114"/>
      <c r="D1" s="114"/>
      <c r="E1" s="114"/>
      <c r="F1" s="114"/>
      <c r="G1" s="114"/>
      <c r="H1" s="114"/>
      <c r="I1" s="49"/>
      <c r="J1" s="17"/>
      <c r="K1" s="17"/>
    </row>
    <row r="2" spans="1:11" ht="20.25" customHeight="1">
      <c r="A2" s="115" t="s">
        <v>57</v>
      </c>
      <c r="B2" s="115"/>
      <c r="C2" s="115"/>
      <c r="D2" s="115"/>
      <c r="E2" s="115"/>
      <c r="F2" s="115"/>
      <c r="G2" s="115"/>
      <c r="H2" s="115"/>
      <c r="I2" s="50"/>
      <c r="J2" s="18"/>
      <c r="K2" s="17"/>
    </row>
    <row r="3" spans="1:11" ht="19.5" customHeight="1">
      <c r="A3" s="115" t="s">
        <v>23</v>
      </c>
      <c r="B3" s="115"/>
      <c r="C3" s="115"/>
      <c r="D3" s="115"/>
      <c r="E3" s="115"/>
      <c r="F3" s="115"/>
      <c r="G3" s="115"/>
      <c r="H3" s="115"/>
      <c r="I3" s="50"/>
      <c r="J3" s="18"/>
      <c r="K3" s="17"/>
    </row>
    <row r="4" spans="1:10" ht="3.75" customHeight="1" thickBot="1">
      <c r="A4" s="19"/>
      <c r="B4" s="23"/>
      <c r="C4" s="19"/>
      <c r="D4" s="19"/>
      <c r="E4" s="19"/>
      <c r="F4" s="19"/>
      <c r="G4" s="19"/>
      <c r="H4" s="19"/>
      <c r="I4" s="51"/>
      <c r="J4" s="15"/>
    </row>
    <row r="5" spans="1:19" s="1" customFormat="1" ht="82.5" customHeight="1" thickBot="1" thickTop="1">
      <c r="A5" s="42" t="s">
        <v>0</v>
      </c>
      <c r="B5" s="4" t="s">
        <v>10</v>
      </c>
      <c r="C5" s="4" t="s">
        <v>14</v>
      </c>
      <c r="D5" s="4" t="s">
        <v>12</v>
      </c>
      <c r="E5" s="4" t="s">
        <v>24</v>
      </c>
      <c r="F5" s="4" t="s">
        <v>1</v>
      </c>
      <c r="G5" s="8" t="s">
        <v>3</v>
      </c>
      <c r="H5" s="8" t="s">
        <v>49</v>
      </c>
      <c r="I5" s="52" t="s">
        <v>47</v>
      </c>
      <c r="J5" s="16" t="s">
        <v>7</v>
      </c>
      <c r="K5" s="5" t="s">
        <v>2</v>
      </c>
      <c r="L5" s="111" t="s">
        <v>21</v>
      </c>
      <c r="M5" s="112"/>
      <c r="N5" s="112"/>
      <c r="O5" s="112"/>
      <c r="P5" s="112"/>
      <c r="Q5" s="112"/>
      <c r="R5" s="112"/>
      <c r="S5" s="113"/>
    </row>
    <row r="6" spans="1:19" s="1" customFormat="1" ht="25.5" customHeight="1" thickTop="1">
      <c r="A6" s="41" t="s">
        <v>50</v>
      </c>
      <c r="B6" s="25"/>
      <c r="C6" s="25"/>
      <c r="D6" s="25"/>
      <c r="E6" s="25"/>
      <c r="F6" s="26"/>
      <c r="G6" s="27"/>
      <c r="H6" s="26"/>
      <c r="I6" s="53"/>
      <c r="J6" s="27"/>
      <c r="K6" s="28"/>
      <c r="L6" s="59">
        <v>31</v>
      </c>
      <c r="M6" s="60">
        <v>33</v>
      </c>
      <c r="N6" s="60">
        <v>41</v>
      </c>
      <c r="O6" s="68">
        <v>43</v>
      </c>
      <c r="P6" s="59">
        <v>36</v>
      </c>
      <c r="Q6" s="60">
        <v>38</v>
      </c>
      <c r="R6" s="60">
        <v>40</v>
      </c>
      <c r="S6" s="61">
        <v>42</v>
      </c>
    </row>
    <row r="7" spans="1:19" s="13" customFormat="1" ht="12.75" customHeight="1">
      <c r="A7" s="76" t="s">
        <v>25</v>
      </c>
      <c r="B7" s="14" t="s">
        <v>18</v>
      </c>
      <c r="C7" s="14" t="s">
        <v>26</v>
      </c>
      <c r="D7" s="14">
        <v>2</v>
      </c>
      <c r="E7" s="14">
        <v>21</v>
      </c>
      <c r="F7" s="6">
        <f>2*(D7-1)</f>
        <v>2</v>
      </c>
      <c r="G7" s="73">
        <v>46.16</v>
      </c>
      <c r="H7" s="6">
        <f>G7-F7</f>
        <v>44.16</v>
      </c>
      <c r="I7" s="107">
        <v>8</v>
      </c>
      <c r="J7" s="24"/>
      <c r="K7" s="99">
        <v>1</v>
      </c>
      <c r="L7" s="44" t="s">
        <v>20</v>
      </c>
      <c r="M7" s="43" t="s">
        <v>20</v>
      </c>
      <c r="N7" s="43" t="s">
        <v>20</v>
      </c>
      <c r="O7" s="69" t="s">
        <v>20</v>
      </c>
      <c r="P7" s="44" t="s">
        <v>20</v>
      </c>
      <c r="Q7" s="43" t="s">
        <v>20</v>
      </c>
      <c r="R7" s="43" t="s">
        <v>20</v>
      </c>
      <c r="S7" s="45" t="s">
        <v>20</v>
      </c>
    </row>
    <row r="8" spans="1:19" s="1" customFormat="1" ht="25.5" customHeight="1">
      <c r="A8" s="39" t="s">
        <v>51</v>
      </c>
      <c r="B8" s="30"/>
      <c r="C8" s="31"/>
      <c r="D8" s="31"/>
      <c r="E8" s="31"/>
      <c r="F8" s="109"/>
      <c r="G8" s="31"/>
      <c r="H8" s="109"/>
      <c r="I8" s="110"/>
      <c r="J8" s="31"/>
      <c r="K8" s="32"/>
      <c r="L8" s="65">
        <v>31</v>
      </c>
      <c r="M8" s="66">
        <v>33</v>
      </c>
      <c r="N8" s="66">
        <v>41</v>
      </c>
      <c r="O8" s="70">
        <v>43</v>
      </c>
      <c r="P8" s="65">
        <v>36</v>
      </c>
      <c r="Q8" s="66">
        <v>38</v>
      </c>
      <c r="R8" s="66">
        <v>40</v>
      </c>
      <c r="S8" s="67">
        <v>42</v>
      </c>
    </row>
    <row r="9" spans="1:19" ht="12.75" customHeight="1">
      <c r="A9" s="76" t="s">
        <v>31</v>
      </c>
      <c r="B9" s="7" t="s">
        <v>32</v>
      </c>
      <c r="C9" s="7" t="s">
        <v>29</v>
      </c>
      <c r="D9" s="7">
        <v>3</v>
      </c>
      <c r="E9" s="7">
        <v>32</v>
      </c>
      <c r="F9" s="6">
        <f aca="true" t="shared" si="0" ref="F9:F35">2*(D9-1)</f>
        <v>4</v>
      </c>
      <c r="G9" s="6">
        <v>45.2</v>
      </c>
      <c r="H9" s="6">
        <f aca="true" t="shared" si="1" ref="H9:H35">G9-F9</f>
        <v>41.2</v>
      </c>
      <c r="I9" s="107">
        <v>8</v>
      </c>
      <c r="J9" s="6"/>
      <c r="K9" s="100">
        <v>1</v>
      </c>
      <c r="L9" s="44" t="s">
        <v>20</v>
      </c>
      <c r="M9" s="43" t="s">
        <v>20</v>
      </c>
      <c r="N9" s="43" t="s">
        <v>20</v>
      </c>
      <c r="O9" s="69" t="s">
        <v>20</v>
      </c>
      <c r="P9" s="44" t="s">
        <v>20</v>
      </c>
      <c r="Q9" s="43" t="s">
        <v>20</v>
      </c>
      <c r="R9" s="43" t="s">
        <v>20</v>
      </c>
      <c r="S9" s="45" t="s">
        <v>20</v>
      </c>
    </row>
    <row r="10" spans="1:19" ht="12.75" customHeight="1">
      <c r="A10" s="76" t="s">
        <v>27</v>
      </c>
      <c r="B10" s="7"/>
      <c r="C10" s="7" t="s">
        <v>28</v>
      </c>
      <c r="D10" s="7">
        <v>2</v>
      </c>
      <c r="E10" s="7">
        <v>22</v>
      </c>
      <c r="F10" s="6">
        <f t="shared" si="0"/>
        <v>2</v>
      </c>
      <c r="G10" s="6">
        <v>84.49</v>
      </c>
      <c r="H10" s="6">
        <f t="shared" si="1"/>
        <v>82.49</v>
      </c>
      <c r="I10" s="107">
        <v>5</v>
      </c>
      <c r="J10" s="6"/>
      <c r="K10" s="100">
        <v>3</v>
      </c>
      <c r="L10" s="44" t="s">
        <v>20</v>
      </c>
      <c r="M10" s="43" t="s">
        <v>20</v>
      </c>
      <c r="N10" s="43" t="s">
        <v>20</v>
      </c>
      <c r="O10" s="69" t="s">
        <v>20</v>
      </c>
      <c r="P10" s="44"/>
      <c r="Q10" s="43"/>
      <c r="R10" s="43"/>
      <c r="S10" s="45" t="s">
        <v>20</v>
      </c>
    </row>
    <row r="11" spans="1:19" ht="12.75" customHeight="1">
      <c r="A11" s="76" t="s">
        <v>42</v>
      </c>
      <c r="B11" s="14"/>
      <c r="C11" s="14" t="s">
        <v>43</v>
      </c>
      <c r="D11" s="7">
        <v>8</v>
      </c>
      <c r="E11" s="7">
        <v>81</v>
      </c>
      <c r="F11" s="6">
        <v>22</v>
      </c>
      <c r="G11" s="6">
        <v>86.23</v>
      </c>
      <c r="H11" s="6">
        <f t="shared" si="1"/>
        <v>64.23</v>
      </c>
      <c r="I11" s="107">
        <v>7</v>
      </c>
      <c r="J11" s="6"/>
      <c r="K11" s="100">
        <v>2</v>
      </c>
      <c r="L11" s="44" t="s">
        <v>20</v>
      </c>
      <c r="M11" s="43" t="s">
        <v>20</v>
      </c>
      <c r="N11" s="43" t="s">
        <v>20</v>
      </c>
      <c r="O11" s="69" t="s">
        <v>20</v>
      </c>
      <c r="P11" s="44"/>
      <c r="Q11" s="43" t="s">
        <v>20</v>
      </c>
      <c r="R11" s="43" t="s">
        <v>20</v>
      </c>
      <c r="S11" s="45" t="s">
        <v>20</v>
      </c>
    </row>
    <row r="12" spans="1:19" s="1" customFormat="1" ht="25.5" customHeight="1">
      <c r="A12" s="39" t="s">
        <v>52</v>
      </c>
      <c r="B12" s="30"/>
      <c r="C12" s="31"/>
      <c r="D12" s="31"/>
      <c r="E12" s="31"/>
      <c r="F12" s="109"/>
      <c r="G12" s="31"/>
      <c r="H12" s="109"/>
      <c r="I12" s="110"/>
      <c r="J12" s="31"/>
      <c r="K12" s="35"/>
      <c r="L12" s="65">
        <v>31</v>
      </c>
      <c r="M12" s="66">
        <v>33</v>
      </c>
      <c r="N12" s="66">
        <v>41</v>
      </c>
      <c r="O12" s="70">
        <v>43</v>
      </c>
      <c r="P12" s="65">
        <v>36</v>
      </c>
      <c r="Q12" s="66">
        <v>38</v>
      </c>
      <c r="R12" s="66">
        <v>40</v>
      </c>
      <c r="S12" s="67">
        <v>42</v>
      </c>
    </row>
    <row r="13" spans="1:19" ht="12.75" customHeight="1">
      <c r="A13" s="76" t="s">
        <v>13</v>
      </c>
      <c r="B13" s="14">
        <v>3</v>
      </c>
      <c r="C13" s="14" t="s">
        <v>29</v>
      </c>
      <c r="D13" s="7">
        <v>3</v>
      </c>
      <c r="E13" s="7">
        <v>31</v>
      </c>
      <c r="F13" s="6">
        <f t="shared" si="0"/>
        <v>4</v>
      </c>
      <c r="G13" s="6">
        <v>63.24</v>
      </c>
      <c r="H13" s="6">
        <f t="shared" si="1"/>
        <v>59.24</v>
      </c>
      <c r="I13" s="107">
        <v>8</v>
      </c>
      <c r="J13" s="6"/>
      <c r="K13" s="99">
        <v>1</v>
      </c>
      <c r="L13" s="44" t="s">
        <v>20</v>
      </c>
      <c r="M13" s="43" t="s">
        <v>20</v>
      </c>
      <c r="N13" s="43" t="s">
        <v>20</v>
      </c>
      <c r="O13" s="69" t="s">
        <v>20</v>
      </c>
      <c r="P13" s="44" t="s">
        <v>20</v>
      </c>
      <c r="Q13" s="43" t="s">
        <v>20</v>
      </c>
      <c r="R13" s="43" t="s">
        <v>20</v>
      </c>
      <c r="S13" s="45" t="s">
        <v>20</v>
      </c>
    </row>
    <row r="14" spans="1:19" ht="12.75" customHeight="1">
      <c r="A14" s="76" t="s">
        <v>4</v>
      </c>
      <c r="B14" s="14" t="s">
        <v>32</v>
      </c>
      <c r="C14" s="14" t="s">
        <v>29</v>
      </c>
      <c r="D14" s="7">
        <v>5</v>
      </c>
      <c r="E14" s="7">
        <v>52</v>
      </c>
      <c r="F14" s="6">
        <f t="shared" si="0"/>
        <v>8</v>
      </c>
      <c r="G14" s="6">
        <v>81.27</v>
      </c>
      <c r="H14" s="6">
        <f t="shared" si="1"/>
        <v>73.27</v>
      </c>
      <c r="I14" s="107">
        <v>8</v>
      </c>
      <c r="J14" s="6"/>
      <c r="K14" s="99">
        <v>3</v>
      </c>
      <c r="L14" s="44" t="s">
        <v>20</v>
      </c>
      <c r="M14" s="43" t="s">
        <v>20</v>
      </c>
      <c r="N14" s="43" t="s">
        <v>20</v>
      </c>
      <c r="O14" s="69" t="s">
        <v>20</v>
      </c>
      <c r="P14" s="44" t="s">
        <v>20</v>
      </c>
      <c r="Q14" s="43" t="s">
        <v>20</v>
      </c>
      <c r="R14" s="43" t="s">
        <v>20</v>
      </c>
      <c r="S14" s="45" t="s">
        <v>20</v>
      </c>
    </row>
    <row r="15" spans="1:19" ht="12.75" customHeight="1">
      <c r="A15" s="76" t="s">
        <v>5</v>
      </c>
      <c r="B15" s="14" t="s">
        <v>46</v>
      </c>
      <c r="C15" s="14" t="s">
        <v>29</v>
      </c>
      <c r="D15" s="7">
        <v>5</v>
      </c>
      <c r="E15" s="14">
        <v>51</v>
      </c>
      <c r="F15" s="6">
        <f t="shared" si="0"/>
        <v>8</v>
      </c>
      <c r="G15" s="6">
        <v>92.38</v>
      </c>
      <c r="H15" s="6">
        <f t="shared" si="1"/>
        <v>84.38</v>
      </c>
      <c r="I15" s="107">
        <v>8</v>
      </c>
      <c r="J15" s="6"/>
      <c r="K15" s="100">
        <v>6</v>
      </c>
      <c r="L15" s="44" t="s">
        <v>20</v>
      </c>
      <c r="M15" s="43" t="s">
        <v>20</v>
      </c>
      <c r="N15" s="43" t="s">
        <v>20</v>
      </c>
      <c r="O15" s="69" t="s">
        <v>20</v>
      </c>
      <c r="P15" s="44" t="s">
        <v>20</v>
      </c>
      <c r="Q15" s="43" t="s">
        <v>20</v>
      </c>
      <c r="R15" s="43" t="s">
        <v>20</v>
      </c>
      <c r="S15" s="45" t="s">
        <v>20</v>
      </c>
    </row>
    <row r="16" spans="1:19" ht="12.75" customHeight="1">
      <c r="A16" s="76" t="s">
        <v>36</v>
      </c>
      <c r="B16" s="14" t="s">
        <v>46</v>
      </c>
      <c r="C16" s="14" t="s">
        <v>29</v>
      </c>
      <c r="D16" s="7">
        <v>4</v>
      </c>
      <c r="E16" s="14">
        <v>41</v>
      </c>
      <c r="F16" s="6">
        <f t="shared" si="0"/>
        <v>6</v>
      </c>
      <c r="G16" s="6">
        <v>82.02</v>
      </c>
      <c r="H16" s="6">
        <f t="shared" si="1"/>
        <v>76.02</v>
      </c>
      <c r="I16" s="107">
        <v>8</v>
      </c>
      <c r="J16" s="6"/>
      <c r="K16" s="105">
        <v>4</v>
      </c>
      <c r="L16" s="44" t="s">
        <v>20</v>
      </c>
      <c r="M16" s="43" t="s">
        <v>20</v>
      </c>
      <c r="N16" s="43" t="s">
        <v>20</v>
      </c>
      <c r="O16" s="69" t="s">
        <v>20</v>
      </c>
      <c r="P16" s="44" t="s">
        <v>20</v>
      </c>
      <c r="Q16" s="43" t="s">
        <v>20</v>
      </c>
      <c r="R16" s="43" t="s">
        <v>20</v>
      </c>
      <c r="S16" s="45" t="s">
        <v>20</v>
      </c>
    </row>
    <row r="17" spans="1:19" ht="12.75" customHeight="1">
      <c r="A17" s="76" t="s">
        <v>9</v>
      </c>
      <c r="B17" s="36" t="s">
        <v>18</v>
      </c>
      <c r="C17" s="14" t="s">
        <v>29</v>
      </c>
      <c r="D17" s="7">
        <v>7</v>
      </c>
      <c r="E17" s="14">
        <v>72</v>
      </c>
      <c r="F17" s="6">
        <f t="shared" si="0"/>
        <v>12</v>
      </c>
      <c r="G17" s="6">
        <v>105.11</v>
      </c>
      <c r="H17" s="6">
        <f t="shared" si="1"/>
        <v>93.11</v>
      </c>
      <c r="I17" s="107">
        <v>7</v>
      </c>
      <c r="J17" s="6"/>
      <c r="K17" s="100">
        <v>8</v>
      </c>
      <c r="L17" s="44"/>
      <c r="M17" s="43" t="s">
        <v>20</v>
      </c>
      <c r="N17" s="43" t="s">
        <v>20</v>
      </c>
      <c r="O17" s="69" t="s">
        <v>20</v>
      </c>
      <c r="P17" s="44" t="s">
        <v>20</v>
      </c>
      <c r="Q17" s="43" t="s">
        <v>20</v>
      </c>
      <c r="R17" s="43" t="s">
        <v>20</v>
      </c>
      <c r="S17" s="45" t="s">
        <v>20</v>
      </c>
    </row>
    <row r="18" spans="1:19" ht="12.75" customHeight="1">
      <c r="A18" s="76" t="s">
        <v>37</v>
      </c>
      <c r="B18" s="14"/>
      <c r="C18" s="7" t="s">
        <v>35</v>
      </c>
      <c r="D18" s="7">
        <v>4</v>
      </c>
      <c r="E18" s="14">
        <v>42</v>
      </c>
      <c r="F18" s="6">
        <f t="shared" si="0"/>
        <v>6</v>
      </c>
      <c r="G18" s="6">
        <v>82.57</v>
      </c>
      <c r="H18" s="6">
        <f t="shared" si="1"/>
        <v>76.57</v>
      </c>
      <c r="I18" s="107">
        <v>8</v>
      </c>
      <c r="J18" s="6"/>
      <c r="K18" s="100">
        <v>5</v>
      </c>
      <c r="L18" s="44" t="s">
        <v>20</v>
      </c>
      <c r="M18" s="43" t="s">
        <v>20</v>
      </c>
      <c r="N18" s="43" t="s">
        <v>20</v>
      </c>
      <c r="O18" s="69" t="s">
        <v>20</v>
      </c>
      <c r="P18" s="44" t="s">
        <v>20</v>
      </c>
      <c r="Q18" s="43" t="s">
        <v>20</v>
      </c>
      <c r="R18" s="43" t="s">
        <v>20</v>
      </c>
      <c r="S18" s="45" t="s">
        <v>20</v>
      </c>
    </row>
    <row r="19" spans="1:19" ht="12.75" customHeight="1">
      <c r="A19" s="76" t="s">
        <v>40</v>
      </c>
      <c r="B19" s="14"/>
      <c r="C19" s="7" t="s">
        <v>35</v>
      </c>
      <c r="D19" s="7">
        <v>6</v>
      </c>
      <c r="E19" s="7">
        <v>62</v>
      </c>
      <c r="F19" s="6">
        <f t="shared" si="0"/>
        <v>10</v>
      </c>
      <c r="G19" s="6">
        <v>83.04</v>
      </c>
      <c r="H19" s="6">
        <f t="shared" si="1"/>
        <v>73.04</v>
      </c>
      <c r="I19" s="107">
        <v>8</v>
      </c>
      <c r="J19" s="6"/>
      <c r="K19" s="100">
        <v>2</v>
      </c>
      <c r="L19" s="44" t="s">
        <v>20</v>
      </c>
      <c r="M19" s="43" t="s">
        <v>20</v>
      </c>
      <c r="N19" s="43" t="s">
        <v>20</v>
      </c>
      <c r="O19" s="69" t="s">
        <v>20</v>
      </c>
      <c r="P19" s="44" t="s">
        <v>20</v>
      </c>
      <c r="Q19" s="43" t="s">
        <v>20</v>
      </c>
      <c r="R19" s="43" t="s">
        <v>20</v>
      </c>
      <c r="S19" s="45" t="s">
        <v>20</v>
      </c>
    </row>
    <row r="20" spans="1:19" ht="12.75" customHeight="1">
      <c r="A20" s="76" t="s">
        <v>41</v>
      </c>
      <c r="B20" s="14"/>
      <c r="C20" s="7" t="s">
        <v>35</v>
      </c>
      <c r="D20" s="7">
        <v>7</v>
      </c>
      <c r="E20" s="7">
        <v>71</v>
      </c>
      <c r="F20" s="6">
        <f t="shared" si="0"/>
        <v>12</v>
      </c>
      <c r="G20" s="6">
        <v>124.1</v>
      </c>
      <c r="H20" s="6">
        <f t="shared" si="1"/>
        <v>112.1</v>
      </c>
      <c r="I20" s="107">
        <v>6</v>
      </c>
      <c r="J20" s="6"/>
      <c r="K20" s="100">
        <v>10</v>
      </c>
      <c r="L20" s="44" t="s">
        <v>20</v>
      </c>
      <c r="M20" s="43" t="s">
        <v>20</v>
      </c>
      <c r="N20" s="43" t="s">
        <v>20</v>
      </c>
      <c r="O20" s="69" t="s">
        <v>20</v>
      </c>
      <c r="P20" s="44"/>
      <c r="Q20" s="43"/>
      <c r="R20" s="43" t="s">
        <v>20</v>
      </c>
      <c r="S20" s="45" t="s">
        <v>20</v>
      </c>
    </row>
    <row r="21" spans="1:19" ht="12.75" customHeight="1">
      <c r="A21" s="76" t="s">
        <v>16</v>
      </c>
      <c r="B21" s="36" t="s">
        <v>18</v>
      </c>
      <c r="C21" s="14" t="s">
        <v>29</v>
      </c>
      <c r="D21" s="7">
        <v>1</v>
      </c>
      <c r="E21" s="7">
        <v>12</v>
      </c>
      <c r="F21" s="6">
        <f t="shared" si="0"/>
        <v>0</v>
      </c>
      <c r="G21" s="6">
        <v>99.3</v>
      </c>
      <c r="H21" s="6">
        <f t="shared" si="1"/>
        <v>99.3</v>
      </c>
      <c r="I21" s="107">
        <v>8</v>
      </c>
      <c r="J21" s="6"/>
      <c r="K21" s="99">
        <v>7</v>
      </c>
      <c r="L21" s="44" t="s">
        <v>20</v>
      </c>
      <c r="M21" s="43" t="s">
        <v>20</v>
      </c>
      <c r="N21" s="43" t="s">
        <v>20</v>
      </c>
      <c r="O21" s="69" t="s">
        <v>20</v>
      </c>
      <c r="P21" s="44" t="s">
        <v>20</v>
      </c>
      <c r="Q21" s="43" t="s">
        <v>20</v>
      </c>
      <c r="R21" s="43" t="s">
        <v>20</v>
      </c>
      <c r="S21" s="45" t="s">
        <v>20</v>
      </c>
    </row>
    <row r="22" spans="1:19" ht="12.75" customHeight="1">
      <c r="A22" s="76" t="s">
        <v>17</v>
      </c>
      <c r="B22" s="36" t="s">
        <v>18</v>
      </c>
      <c r="C22" s="14" t="s">
        <v>29</v>
      </c>
      <c r="D22" s="7">
        <v>1</v>
      </c>
      <c r="E22" s="7">
        <v>11</v>
      </c>
      <c r="F22" s="6">
        <f t="shared" si="0"/>
        <v>0</v>
      </c>
      <c r="G22" s="6">
        <v>88.32</v>
      </c>
      <c r="H22" s="6">
        <f t="shared" si="1"/>
        <v>88.32</v>
      </c>
      <c r="I22" s="107">
        <v>5</v>
      </c>
      <c r="J22" s="24"/>
      <c r="K22" s="99">
        <v>11</v>
      </c>
      <c r="L22" s="44" t="s">
        <v>20</v>
      </c>
      <c r="M22" s="43" t="s">
        <v>20</v>
      </c>
      <c r="N22" s="43" t="s">
        <v>20</v>
      </c>
      <c r="O22" s="69" t="s">
        <v>20</v>
      </c>
      <c r="P22" s="44"/>
      <c r="Q22" s="43"/>
      <c r="R22" s="43"/>
      <c r="S22" s="45" t="s">
        <v>20</v>
      </c>
    </row>
    <row r="23" spans="1:19" ht="12.75" customHeight="1" thickBot="1">
      <c r="A23" s="77" t="s">
        <v>8</v>
      </c>
      <c r="B23" s="37" t="s">
        <v>18</v>
      </c>
      <c r="C23" s="20" t="s">
        <v>29</v>
      </c>
      <c r="D23" s="22">
        <v>6</v>
      </c>
      <c r="E23" s="22">
        <v>61</v>
      </c>
      <c r="F23" s="21">
        <f t="shared" si="0"/>
        <v>10</v>
      </c>
      <c r="G23" s="21">
        <v>89.12</v>
      </c>
      <c r="H23" s="21">
        <f t="shared" si="1"/>
        <v>79.12</v>
      </c>
      <c r="I23" s="108">
        <v>6</v>
      </c>
      <c r="J23" s="38"/>
      <c r="K23" s="101">
        <v>9</v>
      </c>
      <c r="L23" s="46"/>
      <c r="M23" s="47" t="s">
        <v>20</v>
      </c>
      <c r="N23" s="47"/>
      <c r="O23" s="71" t="s">
        <v>20</v>
      </c>
      <c r="P23" s="46" t="s">
        <v>20</v>
      </c>
      <c r="Q23" s="47" t="s">
        <v>20</v>
      </c>
      <c r="R23" s="47" t="s">
        <v>20</v>
      </c>
      <c r="S23" s="48" t="s">
        <v>20</v>
      </c>
    </row>
    <row r="24" spans="1:19" s="1" customFormat="1" ht="25.5" customHeight="1" thickTop="1">
      <c r="A24" s="134" t="s">
        <v>53</v>
      </c>
      <c r="B24" s="25"/>
      <c r="C24" s="25"/>
      <c r="D24" s="25"/>
      <c r="E24" s="25"/>
      <c r="F24" s="26"/>
      <c r="G24" s="27"/>
      <c r="H24" s="26"/>
      <c r="I24" s="53"/>
      <c r="J24" s="27"/>
      <c r="K24" s="28"/>
      <c r="L24" s="59">
        <v>31</v>
      </c>
      <c r="M24" s="60">
        <v>33</v>
      </c>
      <c r="N24" s="60">
        <v>36</v>
      </c>
      <c r="O24" s="68">
        <v>38</v>
      </c>
      <c r="P24" s="59">
        <v>40</v>
      </c>
      <c r="Q24" s="60">
        <v>41</v>
      </c>
      <c r="R24" s="60">
        <v>42</v>
      </c>
      <c r="S24" s="61">
        <v>43</v>
      </c>
    </row>
    <row r="25" spans="1:19" s="13" customFormat="1" ht="12.75" customHeight="1">
      <c r="A25" s="76" t="s">
        <v>15</v>
      </c>
      <c r="B25" s="14" t="s">
        <v>18</v>
      </c>
      <c r="C25" s="14" t="s">
        <v>19</v>
      </c>
      <c r="D25" s="14">
        <v>1</v>
      </c>
      <c r="E25" s="14">
        <v>14</v>
      </c>
      <c r="F25" s="6">
        <f t="shared" si="0"/>
        <v>0</v>
      </c>
      <c r="G25" s="73">
        <v>79.29</v>
      </c>
      <c r="H25" s="6">
        <f t="shared" si="1"/>
        <v>79.29</v>
      </c>
      <c r="I25" s="54">
        <v>5</v>
      </c>
      <c r="J25" s="29"/>
      <c r="K25" s="99">
        <v>1</v>
      </c>
      <c r="L25" s="44"/>
      <c r="M25" s="43" t="s">
        <v>20</v>
      </c>
      <c r="N25" s="43"/>
      <c r="O25" s="69"/>
      <c r="P25" s="44" t="s">
        <v>20</v>
      </c>
      <c r="Q25" s="43" t="s">
        <v>20</v>
      </c>
      <c r="R25" s="43" t="s">
        <v>20</v>
      </c>
      <c r="S25" s="45" t="s">
        <v>20</v>
      </c>
    </row>
    <row r="26" spans="1:19" ht="25.5" customHeight="1">
      <c r="A26" s="39" t="s">
        <v>54</v>
      </c>
      <c r="B26" s="33"/>
      <c r="C26" s="34"/>
      <c r="D26" s="34"/>
      <c r="E26" s="34"/>
      <c r="F26" s="109"/>
      <c r="G26" s="34"/>
      <c r="H26" s="109"/>
      <c r="I26" s="110"/>
      <c r="J26" s="34"/>
      <c r="K26" s="102"/>
      <c r="L26" s="62">
        <v>31</v>
      </c>
      <c r="M26" s="63">
        <v>33</v>
      </c>
      <c r="N26" s="63">
        <v>36</v>
      </c>
      <c r="O26" s="72">
        <v>38</v>
      </c>
      <c r="P26" s="62">
        <v>40</v>
      </c>
      <c r="Q26" s="63">
        <v>41</v>
      </c>
      <c r="R26" s="63">
        <v>42</v>
      </c>
      <c r="S26" s="64">
        <v>43</v>
      </c>
    </row>
    <row r="27" spans="1:19" s="40" customFormat="1" ht="12.75" customHeight="1">
      <c r="A27" s="76" t="s">
        <v>6</v>
      </c>
      <c r="B27" s="7">
        <v>3</v>
      </c>
      <c r="C27" s="7" t="s">
        <v>28</v>
      </c>
      <c r="D27" s="7">
        <v>2</v>
      </c>
      <c r="E27" s="7">
        <v>23</v>
      </c>
      <c r="F27" s="6">
        <f t="shared" si="0"/>
        <v>2</v>
      </c>
      <c r="G27" s="6">
        <v>41.15</v>
      </c>
      <c r="H27" s="6">
        <f t="shared" si="1"/>
        <v>39.15</v>
      </c>
      <c r="I27" s="107">
        <v>8</v>
      </c>
      <c r="J27" s="6"/>
      <c r="K27" s="100">
        <v>1</v>
      </c>
      <c r="L27" s="44" t="s">
        <v>20</v>
      </c>
      <c r="M27" s="43" t="s">
        <v>20</v>
      </c>
      <c r="N27" s="43" t="s">
        <v>20</v>
      </c>
      <c r="O27" s="69" t="s">
        <v>20</v>
      </c>
      <c r="P27" s="44" t="s">
        <v>20</v>
      </c>
      <c r="Q27" s="43" t="s">
        <v>20</v>
      </c>
      <c r="R27" s="43" t="s">
        <v>20</v>
      </c>
      <c r="S27" s="45" t="s">
        <v>20</v>
      </c>
    </row>
    <row r="28" spans="1:19" s="40" customFormat="1" ht="12.75" customHeight="1">
      <c r="A28" s="76" t="s">
        <v>30</v>
      </c>
      <c r="B28" s="36" t="s">
        <v>18</v>
      </c>
      <c r="C28" s="14" t="s">
        <v>29</v>
      </c>
      <c r="D28" s="7">
        <v>2</v>
      </c>
      <c r="E28" s="7">
        <v>24</v>
      </c>
      <c r="F28" s="6">
        <f t="shared" si="0"/>
        <v>2</v>
      </c>
      <c r="G28" s="6">
        <v>43.59</v>
      </c>
      <c r="H28" s="6">
        <f t="shared" si="1"/>
        <v>41.59</v>
      </c>
      <c r="I28" s="107">
        <v>8</v>
      </c>
      <c r="J28" s="6"/>
      <c r="K28" s="100">
        <v>2</v>
      </c>
      <c r="L28" s="44" t="s">
        <v>20</v>
      </c>
      <c r="M28" s="43" t="s">
        <v>20</v>
      </c>
      <c r="N28" s="43" t="s">
        <v>20</v>
      </c>
      <c r="O28" s="69" t="s">
        <v>20</v>
      </c>
      <c r="P28" s="44" t="s">
        <v>20</v>
      </c>
      <c r="Q28" s="43" t="s">
        <v>20</v>
      </c>
      <c r="R28" s="43" t="s">
        <v>20</v>
      </c>
      <c r="S28" s="45" t="s">
        <v>20</v>
      </c>
    </row>
    <row r="29" spans="1:19" s="40" customFormat="1" ht="12.75" customHeight="1">
      <c r="A29" s="76" t="s">
        <v>44</v>
      </c>
      <c r="B29" s="7"/>
      <c r="C29" s="14" t="s">
        <v>43</v>
      </c>
      <c r="D29" s="7">
        <v>8</v>
      </c>
      <c r="E29" s="7">
        <v>83</v>
      </c>
      <c r="F29" s="6">
        <v>22</v>
      </c>
      <c r="G29" s="6">
        <v>147.15</v>
      </c>
      <c r="H29" s="6">
        <f t="shared" si="1"/>
        <v>125.15</v>
      </c>
      <c r="I29" s="107">
        <v>6</v>
      </c>
      <c r="J29" s="24" t="s">
        <v>48</v>
      </c>
      <c r="K29" s="100"/>
      <c r="L29" s="44" t="s">
        <v>20</v>
      </c>
      <c r="M29" s="43"/>
      <c r="N29" s="43"/>
      <c r="O29" s="69" t="s">
        <v>20</v>
      </c>
      <c r="P29" s="44" t="s">
        <v>20</v>
      </c>
      <c r="Q29" s="43" t="s">
        <v>20</v>
      </c>
      <c r="R29" s="43" t="s">
        <v>20</v>
      </c>
      <c r="S29" s="45" t="s">
        <v>20</v>
      </c>
    </row>
    <row r="30" spans="1:19" s="40" customFormat="1" ht="12.75" customHeight="1">
      <c r="A30" s="76" t="s">
        <v>45</v>
      </c>
      <c r="B30" s="7"/>
      <c r="C30" s="14" t="s">
        <v>43</v>
      </c>
      <c r="D30" s="7">
        <v>8</v>
      </c>
      <c r="E30" s="7">
        <v>84</v>
      </c>
      <c r="F30" s="6">
        <v>22</v>
      </c>
      <c r="G30" s="6">
        <v>100.02</v>
      </c>
      <c r="H30" s="6">
        <f t="shared" si="1"/>
        <v>78.02</v>
      </c>
      <c r="I30" s="107">
        <v>7</v>
      </c>
      <c r="J30" s="6"/>
      <c r="K30" s="100">
        <v>3</v>
      </c>
      <c r="L30" s="44" t="s">
        <v>20</v>
      </c>
      <c r="M30" s="43" t="s">
        <v>20</v>
      </c>
      <c r="N30" s="43" t="s">
        <v>20</v>
      </c>
      <c r="O30" s="69" t="s">
        <v>20</v>
      </c>
      <c r="P30" s="44"/>
      <c r="Q30" s="43" t="s">
        <v>20</v>
      </c>
      <c r="R30" s="43" t="s">
        <v>20</v>
      </c>
      <c r="S30" s="45" t="s">
        <v>20</v>
      </c>
    </row>
    <row r="31" spans="1:19" s="1" customFormat="1" ht="25.5" customHeight="1">
      <c r="A31" s="39" t="s">
        <v>55</v>
      </c>
      <c r="B31" s="30"/>
      <c r="C31" s="31"/>
      <c r="D31" s="31"/>
      <c r="E31" s="31"/>
      <c r="F31" s="109"/>
      <c r="G31" s="31"/>
      <c r="H31" s="109"/>
      <c r="I31" s="110"/>
      <c r="J31" s="31"/>
      <c r="K31" s="35"/>
      <c r="L31" s="62">
        <v>31</v>
      </c>
      <c r="M31" s="63">
        <v>33</v>
      </c>
      <c r="N31" s="63">
        <v>36</v>
      </c>
      <c r="O31" s="72">
        <v>38</v>
      </c>
      <c r="P31" s="62">
        <v>40</v>
      </c>
      <c r="Q31" s="63">
        <v>41</v>
      </c>
      <c r="R31" s="63">
        <v>42</v>
      </c>
      <c r="S31" s="64">
        <v>43</v>
      </c>
    </row>
    <row r="32" spans="1:19" ht="12.75" customHeight="1">
      <c r="A32" s="76" t="s">
        <v>33</v>
      </c>
      <c r="B32" s="14" t="s">
        <v>46</v>
      </c>
      <c r="C32" s="14" t="s">
        <v>29</v>
      </c>
      <c r="D32" s="7">
        <v>3</v>
      </c>
      <c r="E32" s="14">
        <v>33</v>
      </c>
      <c r="F32" s="6">
        <f t="shared" si="0"/>
        <v>4</v>
      </c>
      <c r="G32" s="6">
        <v>74.45</v>
      </c>
      <c r="H32" s="6">
        <f t="shared" si="1"/>
        <v>70.45</v>
      </c>
      <c r="I32" s="107">
        <v>8</v>
      </c>
      <c r="J32" s="6"/>
      <c r="K32" s="99">
        <v>1</v>
      </c>
      <c r="L32" s="44" t="s">
        <v>20</v>
      </c>
      <c r="M32" s="43" t="s">
        <v>20</v>
      </c>
      <c r="N32" s="43" t="s">
        <v>20</v>
      </c>
      <c r="O32" s="69" t="s">
        <v>20</v>
      </c>
      <c r="P32" s="44" t="s">
        <v>20</v>
      </c>
      <c r="Q32" s="43" t="s">
        <v>20</v>
      </c>
      <c r="R32" s="43" t="s">
        <v>20</v>
      </c>
      <c r="S32" s="45" t="s">
        <v>20</v>
      </c>
    </row>
    <row r="33" spans="1:19" s="1" customFormat="1" ht="12.75" customHeight="1">
      <c r="A33" s="76" t="s">
        <v>34</v>
      </c>
      <c r="B33" s="14"/>
      <c r="C33" s="7" t="s">
        <v>35</v>
      </c>
      <c r="D33" s="7">
        <v>3</v>
      </c>
      <c r="E33" s="14">
        <v>34</v>
      </c>
      <c r="F33" s="6">
        <f t="shared" si="0"/>
        <v>4</v>
      </c>
      <c r="G33" s="6">
        <v>123.58</v>
      </c>
      <c r="H33" s="6">
        <f t="shared" si="1"/>
        <v>119.58</v>
      </c>
      <c r="I33" s="107">
        <v>7</v>
      </c>
      <c r="J33" s="6"/>
      <c r="K33" s="100">
        <v>4</v>
      </c>
      <c r="L33" s="44" t="s">
        <v>20</v>
      </c>
      <c r="M33" s="43"/>
      <c r="N33" s="43" t="s">
        <v>20</v>
      </c>
      <c r="O33" s="69" t="s">
        <v>20</v>
      </c>
      <c r="P33" s="44" t="s">
        <v>20</v>
      </c>
      <c r="Q33" s="43" t="s">
        <v>20</v>
      </c>
      <c r="R33" s="43" t="s">
        <v>20</v>
      </c>
      <c r="S33" s="45" t="s">
        <v>20</v>
      </c>
    </row>
    <row r="34" spans="1:19" ht="12.75" customHeight="1">
      <c r="A34" s="76" t="s">
        <v>38</v>
      </c>
      <c r="B34" s="14"/>
      <c r="C34" s="7" t="s">
        <v>35</v>
      </c>
      <c r="D34" s="7">
        <v>4</v>
      </c>
      <c r="E34" s="14">
        <v>43</v>
      </c>
      <c r="F34" s="6">
        <f t="shared" si="0"/>
        <v>6</v>
      </c>
      <c r="G34" s="6">
        <v>124.08</v>
      </c>
      <c r="H34" s="6">
        <f t="shared" si="1"/>
        <v>118.08</v>
      </c>
      <c r="I34" s="107">
        <v>7</v>
      </c>
      <c r="J34" s="6"/>
      <c r="K34" s="100">
        <v>3</v>
      </c>
      <c r="L34" s="44" t="s">
        <v>20</v>
      </c>
      <c r="M34" s="43"/>
      <c r="N34" s="43" t="s">
        <v>20</v>
      </c>
      <c r="O34" s="69" t="s">
        <v>20</v>
      </c>
      <c r="P34" s="44" t="s">
        <v>20</v>
      </c>
      <c r="Q34" s="43" t="s">
        <v>20</v>
      </c>
      <c r="R34" s="43" t="s">
        <v>20</v>
      </c>
      <c r="S34" s="45" t="s">
        <v>20</v>
      </c>
    </row>
    <row r="35" spans="1:19" ht="12.75" customHeight="1" thickBot="1">
      <c r="A35" s="77" t="s">
        <v>39</v>
      </c>
      <c r="B35" s="20"/>
      <c r="C35" s="22" t="s">
        <v>35</v>
      </c>
      <c r="D35" s="22">
        <v>5</v>
      </c>
      <c r="E35" s="22">
        <v>54</v>
      </c>
      <c r="F35" s="21">
        <f t="shared" si="0"/>
        <v>8</v>
      </c>
      <c r="G35" s="21">
        <v>124.05</v>
      </c>
      <c r="H35" s="21">
        <f t="shared" si="1"/>
        <v>116.05</v>
      </c>
      <c r="I35" s="108">
        <v>7</v>
      </c>
      <c r="J35" s="21"/>
      <c r="K35" s="135">
        <v>2</v>
      </c>
      <c r="L35" s="46" t="s">
        <v>20</v>
      </c>
      <c r="M35" s="47"/>
      <c r="N35" s="47" t="s">
        <v>20</v>
      </c>
      <c r="O35" s="71" t="s">
        <v>20</v>
      </c>
      <c r="P35" s="46" t="s">
        <v>20</v>
      </c>
      <c r="Q35" s="47" t="s">
        <v>20</v>
      </c>
      <c r="R35" s="47" t="s">
        <v>20</v>
      </c>
      <c r="S35" s="48" t="s">
        <v>20</v>
      </c>
    </row>
    <row r="36" spans="1:11" ht="13.5" thickTop="1">
      <c r="A36" s="40"/>
      <c r="G36" s="74"/>
      <c r="H36" s="74"/>
      <c r="I36" s="106"/>
      <c r="J36" s="74"/>
      <c r="K36" s="104"/>
    </row>
    <row r="37" spans="7:11" ht="15.75">
      <c r="G37" s="74"/>
      <c r="K37" s="10"/>
    </row>
    <row r="38" spans="6:11" ht="15.75">
      <c r="F38" s="10"/>
      <c r="G38" s="10"/>
      <c r="H38" s="10"/>
      <c r="I38" s="56"/>
      <c r="J38" s="10" t="s">
        <v>11</v>
      </c>
      <c r="K38" s="10"/>
    </row>
    <row r="39" spans="6:11" ht="15.75">
      <c r="F39" s="10"/>
      <c r="G39" s="10"/>
      <c r="H39" s="10"/>
      <c r="I39" s="56"/>
      <c r="J39" s="10"/>
      <c r="K39" s="10"/>
    </row>
    <row r="40" spans="6:11" ht="15.75">
      <c r="F40" s="11"/>
      <c r="G40" s="11"/>
      <c r="H40" s="11"/>
      <c r="I40" s="57"/>
      <c r="J40" s="11"/>
      <c r="K40" s="103"/>
    </row>
    <row r="41" spans="6:11" ht="15.75">
      <c r="F41" s="12"/>
      <c r="G41" s="75"/>
      <c r="H41" s="12"/>
      <c r="I41" s="58"/>
      <c r="J41" s="12"/>
      <c r="K41" s="12"/>
    </row>
    <row r="42" ht="12.75">
      <c r="G42" s="74"/>
    </row>
    <row r="43" ht="12.75">
      <c r="G43" s="74"/>
    </row>
  </sheetData>
  <mergeCells count="4">
    <mergeCell ref="L5:S5"/>
    <mergeCell ref="A1:H1"/>
    <mergeCell ref="A2:H2"/>
    <mergeCell ref="A3:H3"/>
  </mergeCells>
  <printOptions/>
  <pageMargins left="0.3937007874015748" right="0" top="0.1968503937007874" bottom="0.1968503937007874" header="0.5118110236220472" footer="0.511811023622047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5">
    <tabColor indexed="15"/>
  </sheetPr>
  <dimension ref="A1:G24"/>
  <sheetViews>
    <sheetView zoomScaleSheetLayoutView="100" workbookViewId="0" topLeftCell="A4">
      <selection activeCell="A1" sqref="A1:G1"/>
    </sheetView>
  </sheetViews>
  <sheetFormatPr defaultColWidth="9.140625" defaultRowHeight="12.75"/>
  <cols>
    <col min="1" max="1" width="15.421875" style="2" customWidth="1"/>
    <col min="2" max="2" width="22.57421875" style="2" customWidth="1"/>
    <col min="3" max="3" width="5.28125" style="3" customWidth="1"/>
    <col min="4" max="4" width="13.28125" style="55" customWidth="1"/>
    <col min="5" max="5" width="13.8515625" style="55" customWidth="1"/>
    <col min="6" max="6" width="10.00390625" style="55" customWidth="1"/>
    <col min="7" max="7" width="19.28125" style="55" customWidth="1"/>
    <col min="8" max="16384" width="9.140625" style="2" customWidth="1"/>
  </cols>
  <sheetData>
    <row r="1" spans="1:7" ht="57.75" customHeight="1">
      <c r="A1" s="114" t="s">
        <v>22</v>
      </c>
      <c r="B1" s="114"/>
      <c r="C1" s="114"/>
      <c r="D1" s="114"/>
      <c r="E1" s="114"/>
      <c r="F1" s="114"/>
      <c r="G1" s="114"/>
    </row>
    <row r="2" spans="1:7" ht="20.25" customHeight="1">
      <c r="A2" s="115" t="s">
        <v>56</v>
      </c>
      <c r="B2" s="115"/>
      <c r="C2" s="115"/>
      <c r="D2" s="115"/>
      <c r="E2" s="115"/>
      <c r="F2" s="115"/>
      <c r="G2" s="115"/>
    </row>
    <row r="3" spans="1:7" ht="19.5" customHeight="1">
      <c r="A3" s="115" t="s">
        <v>23</v>
      </c>
      <c r="B3" s="115"/>
      <c r="C3" s="115"/>
      <c r="D3" s="115"/>
      <c r="E3" s="115"/>
      <c r="F3" s="115"/>
      <c r="G3" s="115"/>
    </row>
    <row r="4" spans="2:7" ht="3.75" customHeight="1" thickBot="1">
      <c r="B4" s="82"/>
      <c r="C4" s="83"/>
      <c r="D4" s="51"/>
      <c r="E4" s="51"/>
      <c r="F4" s="51"/>
      <c r="G4" s="51"/>
    </row>
    <row r="5" spans="1:7" ht="60" customHeight="1" thickBot="1" thickTop="1">
      <c r="A5" s="116" t="s">
        <v>14</v>
      </c>
      <c r="B5" s="121" t="s">
        <v>61</v>
      </c>
      <c r="C5" s="122"/>
      <c r="D5" s="123"/>
      <c r="E5" s="118" t="s">
        <v>62</v>
      </c>
      <c r="F5" s="119"/>
      <c r="G5" s="120"/>
    </row>
    <row r="6" spans="1:7" s="1" customFormat="1" ht="93" customHeight="1" thickBot="1" thickTop="1">
      <c r="A6" s="117"/>
      <c r="B6" s="42" t="s">
        <v>0</v>
      </c>
      <c r="C6" s="92" t="s">
        <v>63</v>
      </c>
      <c r="D6" s="85" t="s">
        <v>47</v>
      </c>
      <c r="E6" s="84" t="s">
        <v>60</v>
      </c>
      <c r="F6" s="52" t="s">
        <v>59</v>
      </c>
      <c r="G6" s="89" t="s">
        <v>58</v>
      </c>
    </row>
    <row r="7" spans="1:7" ht="30" customHeight="1" thickTop="1">
      <c r="A7" s="116" t="s">
        <v>43</v>
      </c>
      <c r="B7" s="80" t="s">
        <v>42</v>
      </c>
      <c r="C7" s="93" t="s">
        <v>64</v>
      </c>
      <c r="D7" s="90">
        <v>7</v>
      </c>
      <c r="E7" s="124">
        <v>2</v>
      </c>
      <c r="F7" s="132">
        <v>14</v>
      </c>
      <c r="G7" s="126">
        <v>3</v>
      </c>
    </row>
    <row r="8" spans="1:7" s="40" customFormat="1" ht="30" customHeight="1" thickBot="1">
      <c r="A8" s="117"/>
      <c r="B8" s="77" t="s">
        <v>45</v>
      </c>
      <c r="C8" s="94" t="s">
        <v>65</v>
      </c>
      <c r="D8" s="88">
        <v>7</v>
      </c>
      <c r="E8" s="125"/>
      <c r="F8" s="131"/>
      <c r="G8" s="127"/>
    </row>
    <row r="9" spans="1:7" ht="30" customHeight="1" thickTop="1">
      <c r="A9" s="133" t="s">
        <v>29</v>
      </c>
      <c r="B9" s="78" t="s">
        <v>31</v>
      </c>
      <c r="C9" s="95" t="s">
        <v>64</v>
      </c>
      <c r="D9" s="86">
        <v>8</v>
      </c>
      <c r="E9" s="128">
        <v>4</v>
      </c>
      <c r="F9" s="130">
        <v>32</v>
      </c>
      <c r="G9" s="129">
        <v>1</v>
      </c>
    </row>
    <row r="10" spans="1:7" ht="30" customHeight="1">
      <c r="A10" s="133"/>
      <c r="B10" s="76" t="s">
        <v>13</v>
      </c>
      <c r="C10" s="79" t="s">
        <v>64</v>
      </c>
      <c r="D10" s="87">
        <v>8</v>
      </c>
      <c r="E10" s="128"/>
      <c r="F10" s="130"/>
      <c r="G10" s="129"/>
    </row>
    <row r="11" spans="1:7" s="40" customFormat="1" ht="30" customHeight="1">
      <c r="A11" s="133"/>
      <c r="B11" s="76" t="s">
        <v>30</v>
      </c>
      <c r="C11" s="79" t="s">
        <v>65</v>
      </c>
      <c r="D11" s="87">
        <v>8</v>
      </c>
      <c r="E11" s="128"/>
      <c r="F11" s="130"/>
      <c r="G11" s="129"/>
    </row>
    <row r="12" spans="1:7" ht="30" customHeight="1" thickBot="1">
      <c r="A12" s="117"/>
      <c r="B12" s="77" t="s">
        <v>33</v>
      </c>
      <c r="C12" s="94" t="s">
        <v>65</v>
      </c>
      <c r="D12" s="88">
        <v>8</v>
      </c>
      <c r="E12" s="125"/>
      <c r="F12" s="131"/>
      <c r="G12" s="127"/>
    </row>
    <row r="13" spans="1:7" ht="30" customHeight="1" thickTop="1">
      <c r="A13" s="116" t="s">
        <v>35</v>
      </c>
      <c r="B13" s="76" t="s">
        <v>37</v>
      </c>
      <c r="C13" s="79" t="s">
        <v>64</v>
      </c>
      <c r="D13" s="87">
        <v>8</v>
      </c>
      <c r="E13" s="124">
        <v>4</v>
      </c>
      <c r="F13" s="132">
        <v>30</v>
      </c>
      <c r="G13" s="126">
        <v>2</v>
      </c>
    </row>
    <row r="14" spans="1:7" ht="30" customHeight="1">
      <c r="A14" s="133"/>
      <c r="B14" s="76" t="s">
        <v>40</v>
      </c>
      <c r="C14" s="79" t="s">
        <v>64</v>
      </c>
      <c r="D14" s="87">
        <v>8</v>
      </c>
      <c r="E14" s="128"/>
      <c r="F14" s="130"/>
      <c r="G14" s="129"/>
    </row>
    <row r="15" spans="1:7" ht="30" customHeight="1">
      <c r="A15" s="133"/>
      <c r="B15" s="76" t="s">
        <v>38</v>
      </c>
      <c r="C15" s="79" t="s">
        <v>65</v>
      </c>
      <c r="D15" s="87">
        <v>7</v>
      </c>
      <c r="E15" s="128"/>
      <c r="F15" s="130"/>
      <c r="G15" s="129"/>
    </row>
    <row r="16" spans="1:7" ht="30" customHeight="1" thickBot="1">
      <c r="A16" s="133"/>
      <c r="B16" s="81" t="s">
        <v>39</v>
      </c>
      <c r="C16" s="96" t="s">
        <v>65</v>
      </c>
      <c r="D16" s="91">
        <v>7</v>
      </c>
      <c r="E16" s="128"/>
      <c r="F16" s="130"/>
      <c r="G16" s="129"/>
    </row>
    <row r="17" spans="1:7" ht="30" customHeight="1" thickTop="1">
      <c r="A17" s="116" t="s">
        <v>28</v>
      </c>
      <c r="B17" s="80" t="s">
        <v>27</v>
      </c>
      <c r="C17" s="93" t="s">
        <v>64</v>
      </c>
      <c r="D17" s="90">
        <v>5</v>
      </c>
      <c r="E17" s="124">
        <v>2</v>
      </c>
      <c r="F17" s="132">
        <v>13</v>
      </c>
      <c r="G17" s="126">
        <v>4</v>
      </c>
    </row>
    <row r="18" spans="1:7" s="40" customFormat="1" ht="30" customHeight="1" thickBot="1">
      <c r="A18" s="117"/>
      <c r="B18" s="77" t="s">
        <v>6</v>
      </c>
      <c r="C18" s="94" t="s">
        <v>65</v>
      </c>
      <c r="D18" s="88">
        <v>8</v>
      </c>
      <c r="E18" s="125"/>
      <c r="F18" s="131"/>
      <c r="G18" s="127"/>
    </row>
    <row r="19" spans="2:3" ht="30" customHeight="1" thickTop="1">
      <c r="B19" s="40"/>
      <c r="C19" s="97"/>
    </row>
    <row r="20" ht="30" customHeight="1"/>
    <row r="21" spans="2:7" ht="30" customHeight="1">
      <c r="B21" s="10"/>
      <c r="C21" s="10" t="s">
        <v>11</v>
      </c>
      <c r="D21" s="10"/>
      <c r="E21" s="10"/>
      <c r="F21" s="10"/>
      <c r="G21" s="10"/>
    </row>
    <row r="22" spans="4:7" ht="30" customHeight="1">
      <c r="D22" s="56"/>
      <c r="E22" s="56"/>
      <c r="F22" s="56"/>
      <c r="G22" s="56"/>
    </row>
    <row r="23" spans="4:7" ht="30" customHeight="1">
      <c r="D23" s="57"/>
      <c r="E23" s="57"/>
      <c r="F23" s="57"/>
      <c r="G23" s="57"/>
    </row>
    <row r="24" spans="4:7" ht="30" customHeight="1">
      <c r="D24" s="58"/>
      <c r="E24" s="58"/>
      <c r="F24" s="58"/>
      <c r="G24" s="58"/>
    </row>
    <row r="25" ht="30" customHeight="1"/>
    <row r="26" ht="30" customHeight="1"/>
    <row r="27" ht="30" customHeight="1"/>
    <row r="28" ht="30" customHeight="1"/>
    <row r="29" ht="30" customHeight="1"/>
    <row r="30" ht="30" customHeight="1"/>
    <row r="31" ht="30" customHeight="1"/>
    <row r="32" ht="30" customHeight="1"/>
    <row r="33" ht="30" customHeight="1"/>
    <row r="34" ht="30" customHeight="1"/>
  </sheetData>
  <mergeCells count="22">
    <mergeCell ref="A1:G1"/>
    <mergeCell ref="A17:A18"/>
    <mergeCell ref="A13:A16"/>
    <mergeCell ref="A7:A8"/>
    <mergeCell ref="A9:A12"/>
    <mergeCell ref="E7:E8"/>
    <mergeCell ref="G7:G8"/>
    <mergeCell ref="E13:E16"/>
    <mergeCell ref="G13:G16"/>
    <mergeCell ref="F7:F8"/>
    <mergeCell ref="E17:E18"/>
    <mergeCell ref="G17:G18"/>
    <mergeCell ref="E9:E12"/>
    <mergeCell ref="G9:G12"/>
    <mergeCell ref="F9:F12"/>
    <mergeCell ref="F13:F16"/>
    <mergeCell ref="F17:F18"/>
    <mergeCell ref="A5:A6"/>
    <mergeCell ref="E5:G5"/>
    <mergeCell ref="A2:G2"/>
    <mergeCell ref="A3:G3"/>
    <mergeCell ref="B5:D5"/>
  </mergeCells>
  <printOptions/>
  <pageMargins left="0.3937007874015748" right="0" top="0.1968503937007874" bottom="0.1968503937007874" header="0.5118110236220472" footer="0.511811023622047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codeName="Лист6">
    <tabColor indexed="11"/>
  </sheetPr>
  <dimension ref="A1:A1"/>
  <sheetViews>
    <sheetView zoomScaleSheetLayoutView="100" workbookViewId="0" topLeftCell="A1">
      <selection activeCell="A1" sqref="A1"/>
    </sheetView>
  </sheetViews>
  <sheetFormatPr defaultColWidth="9.140625" defaultRowHeight="12.75"/>
  <cols>
    <col min="1" max="16384" width="9.140625" style="2" customWidth="1"/>
  </cols>
  <sheetData>
    <row r="1" s="40" customFormat="1" ht="30" customHeight="1"/>
    <row r="2" ht="30" customHeight="1"/>
    <row r="3" ht="30" customHeight="1"/>
    <row r="4" ht="30" customHeight="1"/>
    <row r="5" ht="30" customHeight="1"/>
    <row r="6" ht="30" customHeight="1"/>
    <row r="7" ht="30" customHeight="1"/>
    <row r="8" s="40" customFormat="1" ht="30" customHeight="1"/>
    <row r="9" ht="30" customHeight="1"/>
    <row r="10" ht="30" customHeight="1"/>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sheetData>
  <printOptions/>
  <pageMargins left="0.3937007874015748" right="0" top="0.1968503937007874" bottom="0.1968503937007874" header="0.5118110236220472" footer="0.5118110236220472"/>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Александр</cp:lastModifiedBy>
  <cp:lastPrinted>2011-03-21T07:54:52Z</cp:lastPrinted>
  <dcterms:created xsi:type="dcterms:W3CDTF">1996-10-08T23:32:33Z</dcterms:created>
  <dcterms:modified xsi:type="dcterms:W3CDTF">2011-03-21T18:31:28Z</dcterms:modified>
  <cp:category/>
  <cp:version/>
  <cp:contentType/>
  <cp:contentStatus/>
</cp:coreProperties>
</file>